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388" activeTab="0"/>
  </bookViews>
  <sheets>
    <sheet name="budynki" sheetId="1" r:id="rId1"/>
    <sheet name="pozostałe_śr__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<sst xmlns="http://schemas.openxmlformats.org/spreadsheetml/2006/main" count="684" uniqueCount="336">
  <si>
    <t>Załącznik nr 1A</t>
  </si>
  <si>
    <t>Wykaz budynków i budowli do ubezpieczenia od ognia i innych żywiołów</t>
  </si>
  <si>
    <t>w Urzędzie Gminy w Raciążu</t>
  </si>
  <si>
    <t>Ul. Kilińskiego 2, 09 - 140 Raciąż</t>
  </si>
  <si>
    <t>REGON: 130013743, NIP: 5671265030</t>
  </si>
  <si>
    <t>Lp.</t>
  </si>
  <si>
    <t>Nazwa budynku, adres</t>
  </si>
  <si>
    <t>Rok budowy</t>
  </si>
  <si>
    <t>Powierzchnia (m2)</t>
  </si>
  <si>
    <t>Rodzaj wartości (księgowa brutto, odtworzeniowa, rzeczywista)</t>
  </si>
  <si>
    <t>Wartość</t>
  </si>
  <si>
    <t>Materiał budowy ścian, więźby dachowej i pokrycia dachu</t>
  </si>
  <si>
    <t>Zabezpieczenia  przeciwpożarowe i przeciw kradzieżowe</t>
  </si>
  <si>
    <t>1.</t>
  </si>
  <si>
    <t>odtworzeniowa</t>
  </si>
  <si>
    <t>Budynek murowany, więźba dachowa drewniana, kryty blachą</t>
  </si>
  <si>
    <t>Zabezpieczenie p-poż zgodne z przepisami. Budynek cząściowo okratowany, alarm przeciwkradzieżowy z powiadomieniem pracownikow.</t>
  </si>
  <si>
    <t>2.</t>
  </si>
  <si>
    <t>3.</t>
  </si>
  <si>
    <t>Remiza OSP w Uniecku</t>
  </si>
  <si>
    <t>Budynek murowany, więźba dachowa drewniana, kryty cz. blachą, cz. eternitem</t>
  </si>
  <si>
    <t>Zabezpieczenie p-poż zgodne z przepisami,</t>
  </si>
  <si>
    <t>4.</t>
  </si>
  <si>
    <t>Remiza OSP w Kodlutowie</t>
  </si>
  <si>
    <t>5.</t>
  </si>
  <si>
    <t>Remiza OSP w Koziebrodach</t>
  </si>
  <si>
    <t>6.</t>
  </si>
  <si>
    <t>Remiza OSP w Kraszewie-Gaczułtach</t>
  </si>
  <si>
    <t>Budynek murowany, więźba dachowa drewniana, kryty eternitem</t>
  </si>
  <si>
    <t>7.</t>
  </si>
  <si>
    <t>Remiza OSP w Krajkowie</t>
  </si>
  <si>
    <t>8.</t>
  </si>
  <si>
    <t>Remiza OSP w Kaczorowach</t>
  </si>
  <si>
    <t>9.</t>
  </si>
  <si>
    <t>Remiza OSP w Szapsku</t>
  </si>
  <si>
    <t>2014 remont</t>
  </si>
  <si>
    <t>10.</t>
  </si>
  <si>
    <t>Remiza OSP w Bogucinie</t>
  </si>
  <si>
    <t>11.</t>
  </si>
  <si>
    <t>Remiza OSP w Dobrskiej Koloni</t>
  </si>
  <si>
    <t>12.</t>
  </si>
  <si>
    <t>Remiza OSP w Jeżewie - Wesel</t>
  </si>
  <si>
    <t>13.</t>
  </si>
  <si>
    <t>Budynek mieszkalny w Krasniewie (była szkoła)</t>
  </si>
  <si>
    <t>14.</t>
  </si>
  <si>
    <t>15.</t>
  </si>
  <si>
    <t>Budynek mieszkalny w Koziebrodach (po przedszkolu)</t>
  </si>
  <si>
    <t>Budynek drewniany, więźba dachowa drewniana, kryty eternitem</t>
  </si>
  <si>
    <t>16.</t>
  </si>
  <si>
    <t>Budynek mieszkalny w Kraśniewie (Dwór)</t>
  </si>
  <si>
    <t>przed II wojną światową</t>
  </si>
  <si>
    <t>17.</t>
  </si>
  <si>
    <t>Budynek komunalny w Krajkowie (mieszkalny nr 1)</t>
  </si>
  <si>
    <t>Lokal po byłej poczcie w budynku wielorodzinnym, murowany, welbowany, kryty papą</t>
  </si>
  <si>
    <t>18.</t>
  </si>
  <si>
    <t>Budynek komunalny w Krajkowie (mieszkalny nr 2)</t>
  </si>
  <si>
    <t>2 lokale mieszkalne w budynku wielorodzinnym, murowany, welbowany, kryty papą</t>
  </si>
  <si>
    <t>19.</t>
  </si>
  <si>
    <t>Budynek Koziebrody 80, 09-140 Raciąż (ośrodek zdrowia)</t>
  </si>
  <si>
    <t>ok.. 1970/2008</t>
  </si>
  <si>
    <t>Zabezpieczenie p-poż zgodnie z przepisami</t>
  </si>
  <si>
    <t>20.</t>
  </si>
  <si>
    <t>Budynek mieszkalny Jeżewo Wesel</t>
  </si>
  <si>
    <t>1 lokal mieszkalny w budynku wielorodzinnym, murowany, więźba drewniana, kryty eternitem</t>
  </si>
  <si>
    <t>21.</t>
  </si>
  <si>
    <t>Budynek mieszkalny w Budach Kraszewskich</t>
  </si>
  <si>
    <t>Budynek murowany, welbowany, kryty papą</t>
  </si>
  <si>
    <t>22.</t>
  </si>
  <si>
    <t>Budynek mieszkalny w Strożęcinie</t>
  </si>
  <si>
    <t>23.</t>
  </si>
  <si>
    <t>Budynek murowany, więźba dachowa drewniana, kryty etrenitem</t>
  </si>
  <si>
    <t>24.</t>
  </si>
  <si>
    <t>Budynek mieszkalny w Wępiłach</t>
  </si>
  <si>
    <t>Budynek murowany, więźba dachowa drewniana, kryty onduliną</t>
  </si>
  <si>
    <t>25.</t>
  </si>
  <si>
    <t>Budynek Ośrodka Zdrowia w Gralewie</t>
  </si>
  <si>
    <t>2009-2010</t>
  </si>
  <si>
    <t>308, 01</t>
  </si>
  <si>
    <t>księgowa brutto</t>
  </si>
  <si>
    <t>Zabezpieczenie p-poż zgodnie z przepisam. Budynki są wynajmowane</t>
  </si>
  <si>
    <t>26.</t>
  </si>
  <si>
    <t>Budynek Ośrodka Zdrowia w Uniecku</t>
  </si>
  <si>
    <t>27.</t>
  </si>
  <si>
    <t>Budynek mieszkalny Kraszewo – Czubaki</t>
  </si>
  <si>
    <t>1 lokal mieszkalny w Budynku murowanym, welbowany, kryty papą</t>
  </si>
  <si>
    <t>28.</t>
  </si>
  <si>
    <t>Plac Zabaw przy Szkole Podstawowej w Koziebrodach (w skład wchodzi: ławka, stów piknikowy, domki interaktywne, zamek, pokrycia do piaskowinicy, tor przeszkód)</t>
  </si>
  <si>
    <t>29.</t>
  </si>
  <si>
    <t>Plac Zabaw z lokalizacją Raciąż ul. 11 Listopada 20 (w skład wchodzi Piaskownica z pokrywą, karuzela tarczowa z siedziskiem)</t>
  </si>
  <si>
    <t>30.</t>
  </si>
  <si>
    <t>Plac Zabaw przy Szkole Podstawowej w Uniecku (w skład wchodzi: karuzela z kierownicą, huśtawka podwójna, piaskowinica z pokrywą, baszta)</t>
  </si>
  <si>
    <t>RAZEM:</t>
  </si>
  <si>
    <t>Garaż OSP w Koziebrodach</t>
  </si>
  <si>
    <t>Inne lokalizacje (oprócz ww. budynków) w których znajduje się ubezpieczone mienie: Oddziały Przedszkolne w Starym Gralewie, Koziebrodach, Uniecku, Krajkowie i Uniecku</t>
  </si>
  <si>
    <t>Załącznik nr 1B</t>
  </si>
  <si>
    <t>Wartość pozostałych środków trwałych i wyposażenia</t>
  </si>
  <si>
    <t>-</t>
  </si>
  <si>
    <t>Razem:</t>
  </si>
  <si>
    <t>Załącznik nr 1C</t>
  </si>
  <si>
    <t>do ubezpieczenia od wszystkich ryzyk</t>
  </si>
  <si>
    <t>I. Sprzęt stacjonarny</t>
  </si>
  <si>
    <t>Za sprzęt elektroniczny stacjonarny przyjmuje się komputery, cantale telefoniczne, faxy itp. sprzęt</t>
  </si>
  <si>
    <t>Nazwa sprzętu</t>
  </si>
  <si>
    <t>Rok produkcji</t>
  </si>
  <si>
    <t>Wartość księgowa brutto  (wartość początkowa)</t>
  </si>
  <si>
    <t>Zestaw komputerowy TRL Profi Windows 7 Pro Office 2010, Monitor 18,5 Led UPS Ever 500 Duo II 500 Drukarka Brother HL 2240D Laserowa</t>
  </si>
  <si>
    <t>Zestaw komputerowyTRL Profi Office 2010 monitor 18,5 UPS Ever Duo Drukarka Brother HL 2240D</t>
  </si>
  <si>
    <t>Drukarka HP LaserJetP1102</t>
  </si>
  <si>
    <t>Zestaw komputerowy HP P3500Mt G2030 monitor Philips led 19,5 Microsoft Office Home &amp; Bussines 2013 ups ever duo</t>
  </si>
  <si>
    <t>Komputer – V3900 i i3-4150 4 GB 500 GB  DVD-RW monitor led dell E1715S Office Home and Business 2013</t>
  </si>
  <si>
    <t>Komputer Dell Optiplex 3020 MT</t>
  </si>
  <si>
    <t>Monitor Dell 21,5" E2214H</t>
  </si>
  <si>
    <t>Projektor ASK PROXIMA S3277</t>
  </si>
  <si>
    <t>Tablica interaktywna MYBOARD 84"</t>
  </si>
  <si>
    <t>Kserokopiarka RICOH SP C250SF</t>
  </si>
  <si>
    <t>Rzutnik VIEW MB 356012</t>
  </si>
  <si>
    <t>Tablica interaktywna MYBOARD 84" + projektor</t>
  </si>
  <si>
    <t>31.</t>
  </si>
  <si>
    <t>32.</t>
  </si>
  <si>
    <t>Zestaw komputerowy VESTRO 3900MT + Monitor + Office 2 szt * 3498,995 zł</t>
  </si>
  <si>
    <t>Zestaw komputerowy Lenovo AIO Think Centre + Office + UPS</t>
  </si>
  <si>
    <t>Stacja robocza – komputer pełniący funkcję serwera</t>
  </si>
  <si>
    <t>II. Sprzęt przenośny</t>
  </si>
  <si>
    <t>Za sprzęt elektroniczny przenośny przyjmuje się laptopy, kamery cyfrowe, tablety itp. sprzęt</t>
  </si>
  <si>
    <t>System Operacyjny Windows 7 Pro 64bit PL - 15 szt., cena jednostkowa 550 zł</t>
  </si>
  <si>
    <t>Oprogramowanie do komputera przenośnego - 15 szt., cena jednostkowa 813 zł</t>
  </si>
  <si>
    <t>Notebook Dell L3540 15,6"</t>
  </si>
  <si>
    <t>Aparat cyfrowy POWERSHOT Sx600</t>
  </si>
  <si>
    <t>Notebook Dell L3540</t>
  </si>
  <si>
    <t>Kamera SONY HDR-CX240E</t>
  </si>
  <si>
    <t>Załącznik nr 1D</t>
  </si>
  <si>
    <t>Wykaz pojazdów</t>
  </si>
  <si>
    <t>Nr rejestr.</t>
  </si>
  <si>
    <t>Marka</t>
  </si>
  <si>
    <t>Typ, model</t>
  </si>
  <si>
    <t>Rodzaj pojazdu</t>
  </si>
  <si>
    <t>Poj. silnika</t>
  </si>
  <si>
    <t>Nr nadwozia</t>
  </si>
  <si>
    <t>DMC</t>
  </si>
  <si>
    <t>Przebieg (około)</t>
  </si>
  <si>
    <t>Data pierw. rejestracji</t>
  </si>
  <si>
    <t>Okres ub. OC i NW</t>
  </si>
  <si>
    <t>Okres ub. AC i KR</t>
  </si>
  <si>
    <t>(z VAT)</t>
  </si>
  <si>
    <t>od</t>
  </si>
  <si>
    <t>do</t>
  </si>
  <si>
    <t>Skoda Fabia</t>
  </si>
  <si>
    <t>Comfort hatchback</t>
  </si>
  <si>
    <t>s.osobowy</t>
  </si>
  <si>
    <t>TMBNH46YX23493125</t>
  </si>
  <si>
    <t>16.05.2002</t>
  </si>
  <si>
    <t>WPF 5888</t>
  </si>
  <si>
    <t>FS Lublin</t>
  </si>
  <si>
    <t>pożarniczy</t>
  </si>
  <si>
    <t>SUL352417X0013963</t>
  </si>
  <si>
    <t>22.11.1999</t>
  </si>
  <si>
    <t>CAR 2829</t>
  </si>
  <si>
    <t>Jelcz</t>
  </si>
  <si>
    <t>005</t>
  </si>
  <si>
    <t>17.01.1989</t>
  </si>
  <si>
    <t>CAR 1499</t>
  </si>
  <si>
    <t>Star</t>
  </si>
  <si>
    <t>1978/1997</t>
  </si>
  <si>
    <t>04665</t>
  </si>
  <si>
    <t>WPN12M7</t>
  </si>
  <si>
    <t>1975/1998</t>
  </si>
  <si>
    <t>CNI 2330</t>
  </si>
  <si>
    <t>Żuk</t>
  </si>
  <si>
    <t>A15</t>
  </si>
  <si>
    <t>13.02.1981</t>
  </si>
  <si>
    <t>WPN 24GK</t>
  </si>
  <si>
    <t>Ford Faby</t>
  </si>
  <si>
    <t>Transit 350M</t>
  </si>
  <si>
    <t>WF0LXXBDFL3U20323</t>
  </si>
  <si>
    <t>26.11.2003</t>
  </si>
  <si>
    <t>Baukema (HBM)</t>
  </si>
  <si>
    <t>SHM 5C</t>
  </si>
  <si>
    <t>równarka</t>
  </si>
  <si>
    <t>FZJ0502289009</t>
  </si>
  <si>
    <t>WPN 06NC</t>
  </si>
  <si>
    <t>STAR L70/LE</t>
  </si>
  <si>
    <t xml:space="preserve"> 12 1804x4BB</t>
  </si>
  <si>
    <t>WMAL70ZZ66Y159743</t>
  </si>
  <si>
    <t>30.12.2005</t>
  </si>
  <si>
    <t>WPN 6M27</t>
  </si>
  <si>
    <t>TMBAC25JXA3109168</t>
  </si>
  <si>
    <t>09.11.2009</t>
  </si>
  <si>
    <t>WPN91K8</t>
  </si>
  <si>
    <t>08301</t>
  </si>
  <si>
    <t>01.03.1995</t>
  </si>
  <si>
    <t>WPN XC21</t>
  </si>
  <si>
    <t>MTZ Belarus</t>
  </si>
  <si>
    <t>ciągnik rolniczy</t>
  </si>
  <si>
    <t>26.04.2013</t>
  </si>
  <si>
    <t>WPN 5W63</t>
  </si>
  <si>
    <t>Metal Fach</t>
  </si>
  <si>
    <t>T703</t>
  </si>
  <si>
    <t>przyczepa ciężarowa</t>
  </si>
  <si>
    <t>703111300329</t>
  </si>
  <si>
    <t>Samasz</t>
  </si>
  <si>
    <t>KBR 140</t>
  </si>
  <si>
    <t>kosiarka bijakowa</t>
  </si>
  <si>
    <t>01727</t>
  </si>
  <si>
    <t>Pronar</t>
  </si>
  <si>
    <t>T132</t>
  </si>
  <si>
    <t>posypywarka piasku i soli</t>
  </si>
  <si>
    <t>SZB1320XD3X0016</t>
  </si>
  <si>
    <t>WPNLG18</t>
  </si>
  <si>
    <t>IVECO</t>
  </si>
  <si>
    <t>190E40BL 4X4</t>
  </si>
  <si>
    <t>SAMOCHÓD SPECJALNY POŻARNICZY</t>
  </si>
  <si>
    <t>WJMA1VRM004244615</t>
  </si>
  <si>
    <t>07.02.2002, w Polsce 30.12.2015</t>
  </si>
  <si>
    <t>WPN NC98</t>
  </si>
  <si>
    <t>STRALIS AT440S42T/P</t>
  </si>
  <si>
    <t>samochód specjalny pożarniczy</t>
  </si>
  <si>
    <t>WJMM1VSH474336019</t>
  </si>
  <si>
    <t>05.02.2008</t>
  </si>
  <si>
    <t>Podana watrość pojazdów zawiera wartość wyposażenia dodatkowego:</t>
  </si>
  <si>
    <t>Lp 2- pompa szlamowa - wartość 6.944,30 zł,</t>
  </si>
  <si>
    <t xml:space="preserve">   </t>
  </si>
  <si>
    <t>Lp. 3 - pług odśnieżny - wartość 6.186,40 zł, motopompa wartość 3.750 zł,</t>
  </si>
  <si>
    <t>Lp. 4 - pompa szlamowa - wartość 6.216,70 zł</t>
  </si>
  <si>
    <t>Lp. 5 - pług odśnieżny - 6.100 zł, motopompa - 24.300 zł, pompa szlamowa 6.216,70 zł</t>
  </si>
  <si>
    <t>konstrukcja dachu – drewniana
zabezpieczono do NRO (nie rozprzestrzeniania ognia)
wykonana impregnacja konstrukcji drewnianej
dach kryty blachą
drzwi duże – brama przemysłowa segmentowa stalowa ocynkowana
drzwi małe – drzwi stalowe, płaszczowe ECO</t>
  </si>
  <si>
    <t>Wykaz sprzętu elektronicznego</t>
  </si>
  <si>
    <t>Okres ubezpieczenia od 01.05.2018</t>
  </si>
  <si>
    <t>nie starszy niż 5 letni (wyprodukowany w roku 2013).</t>
  </si>
  <si>
    <r>
      <t xml:space="preserve">Komputer stacjonarny – Dell OptiPlex 3010 SFF  - 135 szt., cena jednostkowa 2.275,34 zł - </t>
    </r>
    <r>
      <rPr>
        <b/>
        <sz val="10"/>
        <color indexed="8"/>
        <rFont val="Tahoma"/>
        <family val="2"/>
      </rPr>
      <t>Właścicielem jest Gmina Raciąż, komputery przekazane w użytkowanie mieszkańcom Gminy w miejscu ich zamieszkania</t>
    </r>
  </si>
  <si>
    <r>
      <t xml:space="preserve">System Operacyjny Windows 7 Pro 64bit PL - 135 szt., cena jednostkowa 550 zł - </t>
    </r>
    <r>
      <rPr>
        <b/>
        <sz val="10"/>
        <color indexed="8"/>
        <rFont val="Tahoma"/>
        <family val="2"/>
      </rPr>
      <t>Właścicielem jest Gmina Raciąż, komputery przekazane w użytkowanie mieszkańcom Gminy w miejscu ich zamieszkania</t>
    </r>
  </si>
  <si>
    <r>
      <t xml:space="preserve">Oprogramowanie do komputera stacjonarnego - 135 szt., cena jednostkowa 813 zł - </t>
    </r>
    <r>
      <rPr>
        <b/>
        <sz val="10"/>
        <color indexed="8"/>
        <rFont val="Tahoma"/>
        <family val="2"/>
      </rPr>
      <t>Właścicielem jest Gmina Raciąż, komputery przekazane w użytkowanie mieszkańcom Gminy w miejscu ich zamieszkania</t>
    </r>
  </si>
  <si>
    <r>
      <t xml:space="preserve">Monitor – Dell S2240L - 135 szt., cena jednostkowa 674,04 zł - </t>
    </r>
    <r>
      <rPr>
        <b/>
        <sz val="10"/>
        <color indexed="8"/>
        <rFont val="Tahoma"/>
        <family val="2"/>
      </rPr>
      <t>Właścicielem jest Gmina Raciąż, komputery przekazane w użytkowanie mieszkańcom Gminy w miejscu ich zamieszkania</t>
    </r>
  </si>
  <si>
    <r>
      <t xml:space="preserve">Laptop Asus PU551LA wraz z oprogramowaniem w ramach projektu "Likwidacja barier wykluczenia cyfrowego na obszarze Gminy Raciąż". Wartość: 26 szt x 4048,55 zł + 1 szt x 4048,20 zł = 109.310,50 zł brutto. </t>
    </r>
    <r>
      <rPr>
        <b/>
        <sz val="10"/>
        <color indexed="8"/>
        <rFont val="Tahoma"/>
        <family val="2"/>
      </rPr>
      <t>Komputery przekazane w użytkowanie mieszkańcom Gminy w ramach projektu "Likwidacja barier wykluczenia cyfrowego na obszarze Gminy Raciąż"</t>
    </r>
  </si>
  <si>
    <r>
      <t xml:space="preserve">Laptop Dell Vostro 3560 - 15 szt., cena jednostkowa 2.751,35 zł. </t>
    </r>
    <r>
      <rPr>
        <b/>
        <sz val="10"/>
        <color indexed="8"/>
        <rFont val="Tahoma"/>
        <family val="2"/>
      </rPr>
      <t>Właścicielem jest Gmina Raciąż, komputery przekazane w użytkowanie mieszkańcom Gminy w miejscu ich zamieszkania</t>
    </r>
  </si>
  <si>
    <r>
      <t>Łączna wartość pozostałych środków trwałych, środków trwałych niskocennych i wyposażenia</t>
    </r>
    <r>
      <rPr>
        <sz val="10"/>
        <color indexed="8"/>
        <rFont val="Tahoma"/>
        <family val="2"/>
      </rPr>
      <t xml:space="preserve"> (z wyłączeniem budynków i budowli, sprzętu elektronicznego wykazanego dalej i pojazdów)</t>
    </r>
  </si>
  <si>
    <t>ład.</t>
  </si>
  <si>
    <t>ilość miejsc</t>
  </si>
  <si>
    <t>Właściciel pojazdu</t>
  </si>
  <si>
    <t>Gmina Raciąż, ul. Kilińskiego 2, 09 - 140 Raciąż, REGON: 130378048,</t>
  </si>
  <si>
    <t>OSP Bogucin, 09 - 166 Bogucin, REGON: 130440280,</t>
  </si>
  <si>
    <t>UG w Raciążu</t>
  </si>
  <si>
    <t>WPNR908</t>
  </si>
  <si>
    <t>4</t>
  </si>
  <si>
    <t>moc</t>
  </si>
  <si>
    <t>750 kg</t>
  </si>
  <si>
    <t>2500 kg</t>
  </si>
  <si>
    <t>10580 kg</t>
  </si>
  <si>
    <t>6</t>
  </si>
  <si>
    <t>3490 kg</t>
  </si>
  <si>
    <t>1270 kg</t>
  </si>
  <si>
    <t>1400 kg</t>
  </si>
  <si>
    <t>505 kg</t>
  </si>
  <si>
    <t>63 kW</t>
  </si>
  <si>
    <t>1575 kg</t>
  </si>
  <si>
    <t>4650 kg</t>
  </si>
  <si>
    <t>3500 kg</t>
  </si>
  <si>
    <t>5500 kg</t>
  </si>
  <si>
    <t>287 kW</t>
  </si>
  <si>
    <t>18000 kg</t>
  </si>
  <si>
    <t>309 kW</t>
  </si>
  <si>
    <t>Budynek biurowy UG, Raciąż, ul. Kilińskiego 2</t>
  </si>
  <si>
    <t>Budynek po Szkole Podstawowej w Kodłutowie</t>
  </si>
  <si>
    <t>33.</t>
  </si>
  <si>
    <t>Budynek po Sali Gimnastycznej przy budynku po Szkole Podstawowej w Kodłutowie</t>
  </si>
  <si>
    <t>Zestaw komputerowy HP, monitor, alikacja, norton, SQL CAL, Winodws, SQL Serwer, Word, drukarka, skaner, UPS</t>
  </si>
  <si>
    <t>Komponenty do serwerów: moduły pamięci RAM, dyski, modele pamięci RAM, kable</t>
  </si>
  <si>
    <t>Skaner Fujitsu FI-7260</t>
  </si>
  <si>
    <t>34.</t>
  </si>
  <si>
    <t>Komputer HP Elite One 800G1 AiO NT 23</t>
  </si>
  <si>
    <t>35.</t>
  </si>
  <si>
    <t>36.</t>
  </si>
  <si>
    <t>37.</t>
  </si>
  <si>
    <t>38.</t>
  </si>
  <si>
    <t>39.</t>
  </si>
  <si>
    <t>40.</t>
  </si>
  <si>
    <t>41.</t>
  </si>
  <si>
    <t>Doposażenie komputerów (dysk twardy 6 szt. Procesor model E5607, modył pamięci RAM 7 szt.)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</si>
  <si>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</si>
  <si>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</si>
  <si>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</si>
  <si>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</si>
  <si>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</si>
  <si>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</si>
  <si>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</si>
  <si>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</si>
  <si>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</si>
  <si>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</si>
  <si>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Zestaw komputerowy - Laptop DELL, Microsoft Office, drukarka Brother HL-L2300D</t>
  </si>
  <si>
    <t>Budynek po Szkole Podstawowej w Kraszewie-Gaczułtach</t>
  </si>
  <si>
    <t>54.</t>
  </si>
  <si>
    <t>55.</t>
  </si>
  <si>
    <t>56.</t>
  </si>
  <si>
    <t>57.</t>
  </si>
  <si>
    <t>58.</t>
  </si>
  <si>
    <t>59.</t>
  </si>
  <si>
    <r>
      <t xml:space="preserve">Urządzenie wielofunkcyjne Brother DCP L2540DN - </t>
    </r>
    <r>
      <rPr>
        <b/>
        <sz val="10"/>
        <rFont val="Tahoma"/>
        <family val="2"/>
      </rPr>
      <t>Właścicielem jest Gmina Raciąż, urządzenie przekazane do Szkoły Podstawowej w Koziebrodach</t>
    </r>
  </si>
  <si>
    <r>
      <t xml:space="preserve">Tablica interaktywna z rzutnikiem-Tablica IQ Boiard IRT 87 Projektor OPTOPMA X305ST -  </t>
    </r>
    <r>
      <rPr>
        <b/>
        <sz val="10"/>
        <rFont val="Tahoma"/>
        <family val="2"/>
      </rPr>
      <t>Właścicielem jest Gmina Raciąż, tablica przekazana do Szkoły Podstawowej w Koziebrodach</t>
    </r>
  </si>
  <si>
    <r>
      <t xml:space="preserve">Wizualizer cyfrowy - LUMENS DC125 - </t>
    </r>
    <r>
      <rPr>
        <b/>
        <sz val="10"/>
        <rFont val="Tahoma"/>
        <family val="2"/>
      </rPr>
      <t xml:space="preserve"> Właścicielem jest Gmina Raciąż, wizualizer przekazany do Szkoły Podstawowej w Koziebrodach</t>
    </r>
  </si>
  <si>
    <r>
      <t xml:space="preserve">Tablica interaktywna z rzutnikiem-Tablica IQ Boiard IRT 87 Projektor OPTOPMA X305ST -  </t>
    </r>
    <r>
      <rPr>
        <b/>
        <sz val="10"/>
        <rFont val="Tahoma"/>
        <family val="2"/>
      </rPr>
      <t>Właścicielem jest Gmina Raciąż, tablica przekazana do Szkoły Podstawowej w Starym Gralewie</t>
    </r>
  </si>
  <si>
    <r>
      <t xml:space="preserve">Wizualizer cyfrowy - LUMENS DC125 - </t>
    </r>
    <r>
      <rPr>
        <b/>
        <sz val="10"/>
        <rFont val="Tahoma"/>
        <family val="2"/>
      </rPr>
      <t xml:space="preserve"> Właścicielem jest Gmina Raciąż, wizualizer przekazany do Szkoły Podstawowej w Starym Gralewie</t>
    </r>
  </si>
  <si>
    <r>
      <t xml:space="preserve">Drukarka laserowa monochromatyczna - Brother HL-2360DN - </t>
    </r>
    <r>
      <rPr>
        <b/>
        <sz val="10"/>
        <rFont val="Tahoma"/>
        <family val="2"/>
      </rPr>
      <t>Właścicielem jest Gmina Raciąż, drukarka przekazana do Szkoły Podstawowej w Starym Gralewie</t>
    </r>
  </si>
  <si>
    <r>
      <t xml:space="preserve">Drukarka laserowa monochromatyczna - Brother HL-2360DN - </t>
    </r>
    <r>
      <rPr>
        <b/>
        <sz val="10"/>
        <rFont val="Tahoma"/>
        <family val="2"/>
      </rPr>
      <t>Właścicielem jest Gmina Raciąż, drukarka przekazana do Szkoły Podstawowej w Uniecku</t>
    </r>
  </si>
  <si>
    <r>
      <t xml:space="preserve">Wizualizer cyfrowy - LUMENS DC125 - </t>
    </r>
    <r>
      <rPr>
        <b/>
        <sz val="10"/>
        <rFont val="Tahoma"/>
        <family val="2"/>
      </rPr>
      <t xml:space="preserve"> Właścicielem jest Gmina Raciąż, wizualizer przekazany do Szkoły Podstawowej w Uniecku</t>
    </r>
  </si>
  <si>
    <r>
      <t xml:space="preserve">Tablica interaktywna -Tablica IQ Boiard IRT 87  -  </t>
    </r>
    <r>
      <rPr>
        <b/>
        <sz val="10"/>
        <rFont val="Tahoma"/>
        <family val="2"/>
      </rPr>
      <t>Właścicielem jest Gmina Raciąż, tablica przekazana do Szkoły Podstawowej w Krajkowie</t>
    </r>
  </si>
  <si>
    <r>
      <t xml:space="preserve">Projektor OPTOPMA X305ST - </t>
    </r>
    <r>
      <rPr>
        <b/>
        <sz val="10"/>
        <rFont val="Tahoma"/>
        <family val="2"/>
      </rPr>
      <t>Właścicielem jest Gmina Raciąż, projektor przekazany do Szkoły Podstawowej w Krajkowie</t>
    </r>
  </si>
  <si>
    <r>
      <t xml:space="preserve">System do zbierania i analizowania odpowiedzi - Pracownia TIK TESTICO EDU T02 - 35 pilotów - </t>
    </r>
    <r>
      <rPr>
        <b/>
        <sz val="10"/>
        <rFont val="Tahoma"/>
        <family val="2"/>
      </rPr>
      <t>Właścicielem jest Gmina Raciąż, system przekazany do Szkoły Podstawowej w Krajkowie</t>
    </r>
  </si>
  <si>
    <t>Liczba pracowników w jednostce:                         45</t>
  </si>
  <si>
    <r>
      <t xml:space="preserve">Komputer multimedialny (laptop) - LENOVO V310 15,6' -  </t>
    </r>
    <r>
      <rPr>
        <b/>
        <sz val="10"/>
        <color indexed="8"/>
        <rFont val="Tahoma"/>
        <family val="2"/>
      </rPr>
      <t>Właścicielem jest Gmina Raciąż, komputer przekazany do Szkoły Podstawowej w Koziebrodach</t>
    </r>
  </si>
  <si>
    <r>
      <t xml:space="preserve">Komputer multimedialny (laptop) - LENOVO V310 15,6' -  </t>
    </r>
    <r>
      <rPr>
        <b/>
        <sz val="10"/>
        <color indexed="8"/>
        <rFont val="Tahoma"/>
        <family val="2"/>
      </rPr>
      <t>Właścicielem jest Gmina Raciąż, komputer przekazany do Szkoły Podstawowej w Starym Gralewie</t>
    </r>
  </si>
  <si>
    <r>
      <t xml:space="preserve">Komputer multimedialny (laptop) - LENOVO V310 15,6' -  </t>
    </r>
    <r>
      <rPr>
        <b/>
        <sz val="10"/>
        <color indexed="8"/>
        <rFont val="Tahoma"/>
        <family val="2"/>
      </rPr>
      <t>Właścicielem jest Gmina Raciąż, komputer przekazany do Szkoły Podstawowej w Uniecku</t>
    </r>
  </si>
  <si>
    <t>pług odśnieżny - 6.100 zł, motopompa - 4.815 zł, pompa szlamowa 6.216,70 zł</t>
  </si>
  <si>
    <t>Lp. 15 - pojazd kołowy, podczepiany do traktora, nie podlegający rejestracji</t>
  </si>
  <si>
    <t>Lp. 12 - Wyposażenie dodatkowe: pług do odśnieżania strzała, marka FHU Miliszkiewicz, nr seryjny: 10/2013, ser. Robocza 3m, rok prod. 2013 - wartość brutto - 10.000 zł,</t>
  </si>
  <si>
    <t xml:space="preserve">Lp. 11 - motopompa 26.750 zł,  </t>
  </si>
  <si>
    <t>Lp. 9 - zestaw wodno-pianowy - 18.200 zł, pompa szlamowa 6.944,30 zł,</t>
  </si>
  <si>
    <t>Lp. 7 - motopompa  23.985zł, motopompa pływająca 5.616 zł, pompa szlamowa 6.216,70 zł</t>
  </si>
  <si>
    <t>*Lp. 13 - 15 - bez ubezpieczenia NNW,</t>
  </si>
  <si>
    <t>Zestaw komputerowy DELL 5250 AIO</t>
  </si>
  <si>
    <t>Zestaw komputerowy Fujitsu Esprimo P556/2 Monitor Philips 223V7QHAB/00</t>
  </si>
  <si>
    <t>Urządzenie wielofunkcyjne OKI MC853DN</t>
  </si>
  <si>
    <t>Czytnik kodów Honeywell Voyager 1202g</t>
  </si>
  <si>
    <t>Zestaw komputerowy Lenovo ThinkCentre M93z</t>
  </si>
  <si>
    <t>Zestaw komputery Lenovo ThinkCentre M93z</t>
  </si>
  <si>
    <t>42.</t>
  </si>
  <si>
    <t>43.</t>
  </si>
  <si>
    <t>1955 mtg</t>
  </si>
  <si>
    <t>47553 mtg</t>
  </si>
  <si>
    <r>
      <t>Komputer stacjonarny - ACTMA SIERRA 500X (15szt.) - cena jednostkowa: 14 szt. x 3.481,99 zł, 1 szt x 3.482,06 zł. -</t>
    </r>
    <r>
      <rPr>
        <b/>
        <sz val="10"/>
        <rFont val="Tahoma"/>
        <family val="2"/>
      </rPr>
      <t xml:space="preserve"> Właścicielem jest Gmina Raciąż, komputer przekazany do Szkoły Podstawowej w Uniecku</t>
    </r>
  </si>
  <si>
    <r>
      <t xml:space="preserve">Monitor do komputera - AOC M2470SWH (15 szt.) - cena jednostkowa: 14 szt. x 391,49 zł; 1 szt. x 391,59 zł. </t>
    </r>
    <r>
      <rPr>
        <b/>
        <sz val="10"/>
        <rFont val="Tahoma"/>
        <family val="2"/>
      </rPr>
      <t>Właścicielem jest Gmina Raciąż, monitor przekazany do Szkoły Podstawowej w Uniecku</t>
    </r>
  </si>
  <si>
    <t xml:space="preserve"> II hatchback classic </t>
  </si>
  <si>
    <t>84 KM</t>
  </si>
  <si>
    <t>01.05.2018</t>
  </si>
  <si>
    <t>30.04.2021</t>
  </si>
  <si>
    <t xml:space="preserve">Lp. 17 - dodatkowe wyposażenie pojazdu: pług i agregat prądotwórczy wliczony w wartość pojzdu </t>
  </si>
  <si>
    <t>Księgozbiór</t>
  </si>
  <si>
    <t>Budynek biurowy (w tym mi. Oddział Przedszkolny, GOPS), Raciąż, ul. 11-go listopada 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</si>
</sst>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\ #,##0.00&quot; zł &quot;;\-#,##0.00&quot; zł &quot;;&quot; -&quot;#&quot; zł &quot;;@\ "/>
    <numFmt numFmtId="167" formatCode="#,##0.00&quot; zł&quot;;[Red]\-#,##0.00&quot; zł&quot;"/>
    <numFmt numFmtId="168" formatCode="#,##0&quot; zł&quot;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5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i/>
      <sz val="10"/>
      <color indexed="8"/>
      <name val="Tahoma"/>
      <family val="2"/>
    </font>
    <font>
      <i/>
      <sz val="8"/>
      <color indexed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Border="0" applyProtection="0">
      <alignment/>
    </xf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ill="0" applyBorder="0" applyAlignment="0" applyProtection="0"/>
    <xf numFmtId="0" fontId="3" fillId="0" borderId="0" applyNumberFormat="0" applyBorder="0" applyProtection="0">
      <alignment/>
    </xf>
    <xf numFmtId="164" fontId="3" fillId="0" borderId="0" applyBorder="0" applyProtection="0">
      <alignment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" fillId="0" borderId="10" xfId="44" applyFont="1" applyFill="1" applyBorder="1" applyAlignment="1" applyProtection="1">
      <alignment horizontal="center" vertical="center" wrapText="1"/>
      <protection/>
    </xf>
    <xf numFmtId="0" fontId="6" fillId="0" borderId="0" xfId="44" applyFont="1" applyFill="1" applyBorder="1" applyAlignment="1" applyProtection="1">
      <alignment horizontal="center" vertical="center" wrapText="1"/>
      <protection/>
    </xf>
    <xf numFmtId="0" fontId="7" fillId="0" borderId="10" xfId="44" applyFont="1" applyFill="1" applyBorder="1" applyAlignment="1" applyProtection="1">
      <alignment horizontal="center" vertical="center" wrapText="1"/>
      <protection/>
    </xf>
    <xf numFmtId="0" fontId="6" fillId="0" borderId="0" xfId="44" applyFont="1" applyFill="1" applyBorder="1" applyAlignment="1" applyProtection="1">
      <alignment horizontal="left" vertical="center"/>
      <protection/>
    </xf>
    <xf numFmtId="0" fontId="6" fillId="0" borderId="0" xfId="44" applyFont="1" applyFill="1" applyBorder="1" applyAlignment="1" applyProtection="1">
      <alignment/>
      <protection/>
    </xf>
    <xf numFmtId="0" fontId="5" fillId="0" borderId="0" xfId="44" applyFont="1" applyFill="1" applyBorder="1" applyAlignment="1" applyProtection="1">
      <alignment horizontal="right"/>
      <protection/>
    </xf>
    <xf numFmtId="0" fontId="6" fillId="0" borderId="0" xfId="44" applyFont="1" applyFill="1" applyBorder="1" applyAlignment="1" applyProtection="1">
      <alignment horizontal="left"/>
      <protection/>
    </xf>
    <xf numFmtId="0" fontId="6" fillId="0" borderId="0" xfId="44" applyFont="1" applyFill="1" applyBorder="1" applyAlignment="1" applyProtection="1">
      <alignment vertical="center" wrapText="1"/>
      <protection/>
    </xf>
    <xf numFmtId="0" fontId="6" fillId="0" borderId="0" xfId="44" applyFont="1" applyFill="1" applyBorder="1" applyAlignment="1" applyProtection="1">
      <alignment vertical="center"/>
      <protection/>
    </xf>
    <xf numFmtId="0" fontId="5" fillId="0" borderId="0" xfId="44" applyFont="1" applyFill="1" applyBorder="1" applyAlignment="1" applyProtection="1">
      <alignment horizontal="center"/>
      <protection/>
    </xf>
    <xf numFmtId="0" fontId="5" fillId="0" borderId="10" xfId="44" applyFont="1" applyFill="1" applyBorder="1" applyAlignment="1" applyProtection="1">
      <alignment horizontal="center" vertical="center" wrapText="1" shrinkToFit="1"/>
      <protection/>
    </xf>
    <xf numFmtId="0" fontId="6" fillId="0" borderId="10" xfId="44" applyFont="1" applyFill="1" applyBorder="1" applyAlignment="1" applyProtection="1">
      <alignment horizontal="center" vertical="center" wrapText="1" shrinkToFit="1"/>
      <protection/>
    </xf>
    <xf numFmtId="0" fontId="6" fillId="0" borderId="10" xfId="44" applyFont="1" applyFill="1" applyBorder="1" applyAlignment="1" applyProtection="1">
      <alignment vertical="center" wrapText="1"/>
      <protection/>
    </xf>
    <xf numFmtId="0" fontId="6" fillId="0" borderId="10" xfId="44" applyFont="1" applyFill="1" applyBorder="1" applyAlignment="1" applyProtection="1">
      <alignment horizontal="center" vertical="center" wrapText="1"/>
      <protection/>
    </xf>
    <xf numFmtId="165" fontId="6" fillId="0" borderId="10" xfId="44" applyNumberFormat="1" applyFont="1" applyFill="1" applyBorder="1" applyAlignment="1" applyProtection="1">
      <alignment vertical="center" wrapText="1"/>
      <protection/>
    </xf>
    <xf numFmtId="0" fontId="6" fillId="0" borderId="11" xfId="44" applyFont="1" applyFill="1" applyBorder="1" applyAlignment="1" applyProtection="1">
      <alignment horizontal="center" vertical="center" wrapText="1"/>
      <protection/>
    </xf>
    <xf numFmtId="165" fontId="6" fillId="0" borderId="12" xfId="44" applyNumberFormat="1" applyFont="1" applyFill="1" applyBorder="1" applyAlignment="1" applyProtection="1">
      <alignment vertical="center" wrapText="1"/>
      <protection/>
    </xf>
    <xf numFmtId="165" fontId="6" fillId="0" borderId="13" xfId="44" applyNumberFormat="1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right" vertical="center" wrapText="1"/>
    </xf>
    <xf numFmtId="165" fontId="6" fillId="0" borderId="10" xfId="44" applyNumberFormat="1" applyFont="1" applyFill="1" applyBorder="1" applyAlignment="1" applyProtection="1">
      <alignment horizontal="right" vertical="center" wrapText="1"/>
      <protection/>
    </xf>
    <xf numFmtId="0" fontId="6" fillId="0" borderId="12" xfId="44" applyFont="1" applyFill="1" applyBorder="1" applyAlignment="1" applyProtection="1">
      <alignment horizontal="center" vertical="center" wrapText="1"/>
      <protection/>
    </xf>
    <xf numFmtId="0" fontId="6" fillId="0" borderId="13" xfId="44" applyFont="1" applyFill="1" applyBorder="1" applyAlignment="1" applyProtection="1">
      <alignment horizontal="center" vertical="center" wrapText="1"/>
      <protection/>
    </xf>
    <xf numFmtId="166" fontId="6" fillId="0" borderId="11" xfId="0" applyNumberFormat="1" applyFont="1" applyBorder="1" applyAlignment="1">
      <alignment horizontal="right" vertical="center" wrapText="1"/>
    </xf>
    <xf numFmtId="0" fontId="5" fillId="0" borderId="0" xfId="44" applyFont="1" applyFill="1" applyBorder="1" applyAlignment="1" applyProtection="1">
      <alignment horizontal="right" vertical="center"/>
      <protection/>
    </xf>
    <xf numFmtId="0" fontId="5" fillId="0" borderId="0" xfId="44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8" fillId="0" borderId="10" xfId="44" applyFont="1" applyFill="1" applyBorder="1" applyAlignment="1" applyProtection="1">
      <alignment horizontal="left" vertical="center" wrapText="1"/>
      <protection/>
    </xf>
    <xf numFmtId="0" fontId="8" fillId="0" borderId="10" xfId="44" applyFont="1" applyFill="1" applyBorder="1" applyAlignment="1" applyProtection="1">
      <alignment horizontal="center" vertical="center" wrapText="1"/>
      <protection/>
    </xf>
    <xf numFmtId="165" fontId="8" fillId="0" borderId="13" xfId="44" applyNumberFormat="1" applyFont="1" applyFill="1" applyBorder="1" applyAlignment="1" applyProtection="1">
      <alignment horizontal="right" vertical="center" wrapText="1"/>
      <protection/>
    </xf>
    <xf numFmtId="0" fontId="8" fillId="0" borderId="10" xfId="44" applyFont="1" applyFill="1" applyBorder="1" applyAlignment="1" applyProtection="1">
      <alignment horizontal="left" vertical="center"/>
      <protection/>
    </xf>
    <xf numFmtId="0" fontId="8" fillId="0" borderId="10" xfId="44" applyFont="1" applyFill="1" applyBorder="1" applyAlignment="1" applyProtection="1">
      <alignment horizontal="center" vertical="center"/>
      <protection/>
    </xf>
    <xf numFmtId="164" fontId="8" fillId="0" borderId="10" xfId="44" applyNumberFormat="1" applyFont="1" applyFill="1" applyBorder="1" applyAlignment="1" applyProtection="1">
      <alignment horizontal="right" vertical="center"/>
      <protection/>
    </xf>
    <xf numFmtId="165" fontId="6" fillId="0" borderId="14" xfId="44" applyNumberFormat="1" applyFont="1" applyFill="1" applyBorder="1" applyAlignment="1" applyProtection="1">
      <alignment horizontal="left" vertical="center"/>
      <protection/>
    </xf>
    <xf numFmtId="165" fontId="6" fillId="0" borderId="10" xfId="44" applyNumberFormat="1" applyFont="1" applyFill="1" applyBorder="1" applyAlignment="1" applyProtection="1">
      <alignment horizontal="center"/>
      <protection/>
    </xf>
    <xf numFmtId="165" fontId="5" fillId="0" borderId="0" xfId="44" applyNumberFormat="1" applyFont="1" applyFill="1" applyBorder="1" applyAlignment="1" applyProtection="1">
      <alignment horizontal="right" vertical="center"/>
      <protection/>
    </xf>
    <xf numFmtId="165" fontId="5" fillId="0" borderId="10" xfId="44" applyNumberFormat="1" applyFont="1" applyFill="1" applyBorder="1" applyAlignment="1" applyProtection="1">
      <alignment horizontal="center" vertical="center"/>
      <protection/>
    </xf>
    <xf numFmtId="0" fontId="9" fillId="0" borderId="10" xfId="44" applyFont="1" applyFill="1" applyBorder="1" applyAlignment="1" applyProtection="1">
      <alignment horizontal="center" vertical="center" wrapText="1"/>
      <protection/>
    </xf>
    <xf numFmtId="0" fontId="9" fillId="0" borderId="11" xfId="44" applyFont="1" applyFill="1" applyBorder="1" applyAlignment="1" applyProtection="1">
      <alignment horizontal="center" vertical="center" wrapText="1"/>
      <protection/>
    </xf>
    <xf numFmtId="0" fontId="9" fillId="0" borderId="15" xfId="44" applyFont="1" applyFill="1" applyBorder="1" applyAlignment="1" applyProtection="1">
      <alignment horizontal="center" vertical="center" wrapText="1"/>
      <protection/>
    </xf>
    <xf numFmtId="0" fontId="7" fillId="0" borderId="15" xfId="44" applyFont="1" applyFill="1" applyBorder="1" applyAlignment="1" applyProtection="1">
      <alignment horizontal="center" vertical="center" wrapText="1"/>
      <protection/>
    </xf>
    <xf numFmtId="0" fontId="7" fillId="0" borderId="10" xfId="44" applyFont="1" applyFill="1" applyBorder="1" applyAlignment="1" applyProtection="1">
      <alignment vertical="center" wrapText="1"/>
      <protection/>
    </xf>
    <xf numFmtId="0" fontId="5" fillId="0" borderId="0" xfId="44" applyFont="1" applyFill="1" applyBorder="1" applyAlignment="1" applyProtection="1">
      <alignment/>
      <protection/>
    </xf>
    <xf numFmtId="0" fontId="9" fillId="0" borderId="14" xfId="44" applyFont="1" applyFill="1" applyBorder="1" applyAlignment="1" applyProtection="1">
      <alignment horizontal="center" vertical="center" wrapText="1"/>
      <protection/>
    </xf>
    <xf numFmtId="0" fontId="7" fillId="0" borderId="16" xfId="44" applyFont="1" applyFill="1" applyBorder="1" applyAlignment="1" applyProtection="1">
      <alignment horizontal="center" vertical="center" wrapText="1"/>
      <protection/>
    </xf>
    <xf numFmtId="0" fontId="7" fillId="0" borderId="14" xfId="44" applyFont="1" applyFill="1" applyBorder="1" applyAlignment="1" applyProtection="1">
      <alignment horizontal="center" vertical="center" wrapText="1"/>
      <protection/>
    </xf>
    <xf numFmtId="49" fontId="7" fillId="0" borderId="10" xfId="44" applyNumberFormat="1" applyFont="1" applyFill="1" applyBorder="1" applyAlignment="1" applyProtection="1">
      <alignment horizontal="center" vertical="center" wrapText="1"/>
      <protection/>
    </xf>
    <xf numFmtId="0" fontId="7" fillId="0" borderId="12" xfId="44" applyFont="1" applyFill="1" applyBorder="1" applyAlignment="1" applyProtection="1">
      <alignment horizontal="center" vertical="center" wrapText="1"/>
      <protection/>
    </xf>
    <xf numFmtId="0" fontId="6" fillId="0" borderId="0" xfId="44" applyFont="1" applyFill="1" applyBorder="1" applyAlignment="1" applyProtection="1">
      <alignment horizontal="center"/>
      <protection/>
    </xf>
    <xf numFmtId="4" fontId="10" fillId="0" borderId="0" xfId="44" applyNumberFormat="1" applyFont="1" applyFill="1" applyBorder="1" applyAlignment="1" applyProtection="1">
      <alignment vertical="center" wrapText="1"/>
      <protection/>
    </xf>
    <xf numFmtId="165" fontId="5" fillId="0" borderId="0" xfId="44" applyNumberFormat="1" applyFont="1" applyFill="1" applyBorder="1" applyAlignment="1" applyProtection="1">
      <alignment horizontal="right" vertical="center" wrapText="1"/>
      <protection/>
    </xf>
    <xf numFmtId="0" fontId="7" fillId="0" borderId="0" xfId="44" applyFont="1" applyFill="1" applyBorder="1" applyAlignment="1" applyProtection="1">
      <alignment/>
      <protection/>
    </xf>
    <xf numFmtId="165" fontId="7" fillId="0" borderId="10" xfId="44" applyNumberFormat="1" applyFont="1" applyFill="1" applyBorder="1" applyAlignment="1" applyProtection="1">
      <alignment horizontal="center" vertical="center" wrapText="1"/>
      <protection/>
    </xf>
    <xf numFmtId="165" fontId="7" fillId="0" borderId="10" xfId="44" applyNumberFormat="1" applyFont="1" applyFill="1" applyBorder="1" applyAlignment="1" applyProtection="1">
      <alignment horizontal="left" vertical="center" wrapText="1"/>
      <protection/>
    </xf>
    <xf numFmtId="4" fontId="11" fillId="0" borderId="10" xfId="44" applyNumberFormat="1" applyFont="1" applyFill="1" applyBorder="1" applyAlignment="1" applyProtection="1">
      <alignment vertical="center" wrapText="1"/>
      <protection/>
    </xf>
    <xf numFmtId="165" fontId="7" fillId="0" borderId="10" xfId="44" applyNumberFormat="1" applyFont="1" applyFill="1" applyBorder="1" applyAlignment="1" applyProtection="1">
      <alignment horizontal="right" vertical="center" wrapText="1"/>
      <protection/>
    </xf>
    <xf numFmtId="165" fontId="11" fillId="0" borderId="10" xfId="44" applyNumberFormat="1" applyFont="1" applyFill="1" applyBorder="1" applyAlignment="1" applyProtection="1">
      <alignment horizontal="left" vertical="center" wrapText="1"/>
      <protection/>
    </xf>
    <xf numFmtId="0" fontId="7" fillId="0" borderId="0" xfId="44" applyFont="1" applyFill="1" applyBorder="1" applyAlignment="1" applyProtection="1">
      <alignment horizontal="center" vertical="center" wrapText="1"/>
      <protection/>
    </xf>
    <xf numFmtId="0" fontId="7" fillId="0" borderId="0" xfId="44" applyFont="1" applyFill="1" applyBorder="1" applyAlignment="1" applyProtection="1">
      <alignment horizontal="center"/>
      <protection/>
    </xf>
    <xf numFmtId="0" fontId="9" fillId="0" borderId="0" xfId="44" applyFont="1" applyFill="1" applyBorder="1" applyAlignment="1" applyProtection="1">
      <alignment horizontal="right"/>
      <protection/>
    </xf>
    <xf numFmtId="165" fontId="9" fillId="0" borderId="0" xfId="44" applyNumberFormat="1" applyFont="1" applyFill="1" applyBorder="1" applyAlignment="1" applyProtection="1">
      <alignment horizontal="right" vertical="center" wrapText="1"/>
      <protection/>
    </xf>
    <xf numFmtId="4" fontId="11" fillId="0" borderId="0" xfId="44" applyNumberFormat="1" applyFont="1" applyFill="1" applyBorder="1" applyAlignment="1" applyProtection="1">
      <alignment vertical="center" wrapText="1"/>
      <protection/>
    </xf>
    <xf numFmtId="0" fontId="12" fillId="0" borderId="10" xfId="44" applyFont="1" applyFill="1" applyBorder="1" applyAlignment="1" applyProtection="1">
      <alignment vertical="center" wrapText="1"/>
      <protection/>
    </xf>
    <xf numFmtId="0" fontId="6" fillId="0" borderId="0" xfId="44" applyFont="1" applyFill="1" applyBorder="1" applyAlignment="1" applyProtection="1">
      <alignment horizontal="right"/>
      <protection/>
    </xf>
    <xf numFmtId="0" fontId="12" fillId="0" borderId="11" xfId="44" applyFont="1" applyFill="1" applyBorder="1" applyAlignment="1" applyProtection="1">
      <alignment vertical="center"/>
      <protection/>
    </xf>
    <xf numFmtId="0" fontId="12" fillId="0" borderId="11" xfId="44" applyFont="1" applyFill="1" applyBorder="1" applyAlignment="1" applyProtection="1">
      <alignment horizontal="center" vertical="center"/>
      <protection/>
    </xf>
    <xf numFmtId="169" fontId="12" fillId="0" borderId="11" xfId="44" applyNumberFormat="1" applyFont="1" applyFill="1" applyBorder="1" applyAlignment="1" applyProtection="1">
      <alignment horizontal="right" vertical="center"/>
      <protection/>
    </xf>
    <xf numFmtId="165" fontId="12" fillId="0" borderId="11" xfId="44" applyNumberFormat="1" applyFont="1" applyFill="1" applyBorder="1" applyAlignment="1" applyProtection="1">
      <alignment horizontal="center" vertical="center" wrapText="1"/>
      <protection/>
    </xf>
    <xf numFmtId="4" fontId="13" fillId="0" borderId="11" xfId="44" applyNumberFormat="1" applyFont="1" applyFill="1" applyBorder="1" applyAlignment="1" applyProtection="1">
      <alignment horizontal="center" vertical="center" wrapText="1"/>
      <protection/>
    </xf>
    <xf numFmtId="165" fontId="9" fillId="0" borderId="15" xfId="44" applyNumberFormat="1" applyFont="1" applyFill="1" applyBorder="1" applyAlignment="1" applyProtection="1">
      <alignment horizontal="right" vertical="center" wrapText="1"/>
      <protection/>
    </xf>
    <xf numFmtId="0" fontId="12" fillId="0" borderId="16" xfId="44" applyFont="1" applyFill="1" applyBorder="1" applyAlignment="1" applyProtection="1">
      <alignment horizontal="center" vertical="center"/>
      <protection/>
    </xf>
    <xf numFmtId="169" fontId="12" fillId="0" borderId="16" xfId="44" applyNumberFormat="1" applyFont="1" applyFill="1" applyBorder="1" applyAlignment="1" applyProtection="1">
      <alignment horizontal="right" vertical="center"/>
      <protection/>
    </xf>
    <xf numFmtId="165" fontId="12" fillId="0" borderId="16" xfId="44" applyNumberFormat="1" applyFont="1" applyFill="1" applyBorder="1" applyAlignment="1" applyProtection="1">
      <alignment horizontal="center" vertical="center" wrapText="1"/>
      <protection/>
    </xf>
    <xf numFmtId="0" fontId="12" fillId="0" borderId="16" xfId="44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 vertical="center" wrapText="1"/>
    </xf>
    <xf numFmtId="0" fontId="6" fillId="0" borderId="16" xfId="44" applyFont="1" applyFill="1" applyBorder="1" applyAlignment="1" applyProtection="1">
      <alignment horizontal="center" vertical="center" wrapText="1"/>
      <protection/>
    </xf>
    <xf numFmtId="0" fontId="12" fillId="0" borderId="17" xfId="44" applyFont="1" applyFill="1" applyBorder="1" applyAlignment="1" applyProtection="1">
      <alignment vertical="center" wrapText="1"/>
      <protection/>
    </xf>
    <xf numFmtId="0" fontId="12" fillId="0" borderId="17" xfId="44" applyFont="1" applyFill="1" applyBorder="1" applyAlignment="1" applyProtection="1">
      <alignment horizontal="center" vertical="center"/>
      <protection/>
    </xf>
    <xf numFmtId="169" fontId="12" fillId="0" borderId="17" xfId="44" applyNumberFormat="1" applyFont="1" applyFill="1" applyBorder="1" applyAlignment="1" applyProtection="1">
      <alignment horizontal="right" vertical="center"/>
      <protection/>
    </xf>
    <xf numFmtId="165" fontId="12" fillId="0" borderId="17" xfId="44" applyNumberFormat="1" applyFont="1" applyFill="1" applyBorder="1" applyAlignment="1" applyProtection="1">
      <alignment horizontal="center" vertical="center" wrapText="1"/>
      <protection/>
    </xf>
    <xf numFmtId="4" fontId="11" fillId="0" borderId="11" xfId="44" applyNumberFormat="1" applyFont="1" applyFill="1" applyBorder="1" applyAlignment="1" applyProtection="1">
      <alignment vertical="center" wrapText="1"/>
      <protection/>
    </xf>
    <xf numFmtId="4" fontId="11" fillId="0" borderId="16" xfId="44" applyNumberFormat="1" applyFont="1" applyFill="1" applyBorder="1" applyAlignment="1" applyProtection="1">
      <alignment vertical="center" wrapText="1"/>
      <protection/>
    </xf>
    <xf numFmtId="0" fontId="8" fillId="0" borderId="11" xfId="44" applyFont="1" applyFill="1" applyBorder="1" applyAlignment="1" applyProtection="1">
      <alignment horizontal="center" vertical="center"/>
      <protection/>
    </xf>
    <xf numFmtId="164" fontId="8" fillId="0" borderId="11" xfId="44" applyNumberFormat="1" applyFont="1" applyFill="1" applyBorder="1" applyAlignment="1" applyProtection="1">
      <alignment horizontal="right" vertical="center"/>
      <protection/>
    </xf>
    <xf numFmtId="165" fontId="5" fillId="0" borderId="15" xfId="44" applyNumberFormat="1" applyFont="1" applyFill="1" applyBorder="1" applyAlignment="1" applyProtection="1">
      <alignment vertical="center"/>
      <protection/>
    </xf>
    <xf numFmtId="0" fontId="8" fillId="0" borderId="16" xfId="44" applyFont="1" applyFill="1" applyBorder="1" applyAlignment="1" applyProtection="1">
      <alignment horizontal="left" vertical="center" wrapText="1"/>
      <protection/>
    </xf>
    <xf numFmtId="0" fontId="8" fillId="0" borderId="16" xfId="44" applyFont="1" applyFill="1" applyBorder="1" applyAlignment="1" applyProtection="1">
      <alignment horizontal="center" vertical="center"/>
      <protection/>
    </xf>
    <xf numFmtId="164" fontId="8" fillId="0" borderId="16" xfId="44" applyNumberFormat="1" applyFont="1" applyFill="1" applyBorder="1" applyAlignment="1" applyProtection="1">
      <alignment horizontal="right" vertical="center"/>
      <protection/>
    </xf>
    <xf numFmtId="0" fontId="6" fillId="0" borderId="13" xfId="44" applyFont="1" applyFill="1" applyBorder="1" applyAlignment="1" applyProtection="1">
      <alignment vertical="center" wrapText="1"/>
      <protection/>
    </xf>
    <xf numFmtId="165" fontId="6" fillId="0" borderId="11" xfId="44" applyNumberFormat="1" applyFont="1" applyFill="1" applyBorder="1" applyAlignment="1" applyProtection="1">
      <alignment horizontal="right" vertical="center" wrapText="1"/>
      <protection/>
    </xf>
    <xf numFmtId="0" fontId="5" fillId="0" borderId="18" xfId="44" applyFont="1" applyFill="1" applyBorder="1" applyAlignment="1" applyProtection="1">
      <alignment horizontal="center" vertical="center" wrapText="1"/>
      <protection/>
    </xf>
    <xf numFmtId="167" fontId="5" fillId="0" borderId="15" xfId="44" applyNumberFormat="1" applyFont="1" applyFill="1" applyBorder="1" applyAlignment="1" applyProtection="1">
      <alignment vertical="center" wrapText="1"/>
      <protection/>
    </xf>
    <xf numFmtId="0" fontId="6" fillId="0" borderId="16" xfId="44" applyFont="1" applyFill="1" applyBorder="1" applyAlignment="1" applyProtection="1">
      <alignment vertical="center" wrapText="1"/>
      <protection/>
    </xf>
    <xf numFmtId="165" fontId="6" fillId="0" borderId="16" xfId="44" applyNumberFormat="1" applyFont="1" applyFill="1" applyBorder="1" applyAlignment="1" applyProtection="1">
      <alignment horizontal="right" vertical="center" wrapText="1"/>
      <protection/>
    </xf>
    <xf numFmtId="164" fontId="8" fillId="0" borderId="16" xfId="44" applyNumberFormat="1" applyFont="1" applyFill="1" applyBorder="1" applyAlignment="1" applyProtection="1">
      <alignment horizontal="right" vertical="center" wrapText="1"/>
      <protection/>
    </xf>
    <xf numFmtId="164" fontId="8" fillId="33" borderId="16" xfId="44" applyNumberFormat="1" applyFont="1" applyFill="1" applyBorder="1" applyAlignment="1" applyProtection="1">
      <alignment horizontal="right" vertical="center" wrapText="1"/>
      <protection/>
    </xf>
    <xf numFmtId="0" fontId="7" fillId="33" borderId="10" xfId="44" applyFont="1" applyFill="1" applyBorder="1" applyAlignment="1" applyProtection="1">
      <alignment horizontal="center" vertical="center" wrapText="1"/>
      <protection/>
    </xf>
    <xf numFmtId="3" fontId="7" fillId="33" borderId="10" xfId="44" applyNumberFormat="1" applyFont="1" applyFill="1" applyBorder="1" applyAlignment="1" applyProtection="1">
      <alignment horizontal="center" vertical="center" wrapText="1"/>
      <protection/>
    </xf>
    <xf numFmtId="0" fontId="6" fillId="0" borderId="19" xfId="44" applyFont="1" applyFill="1" applyBorder="1" applyAlignment="1" applyProtection="1">
      <alignment horizontal="center" vertical="center" wrapText="1"/>
      <protection/>
    </xf>
    <xf numFmtId="0" fontId="6" fillId="0" borderId="20" xfId="44" applyFont="1" applyFill="1" applyBorder="1" applyAlignment="1" applyProtection="1">
      <alignment horizontal="center" vertical="center" wrapText="1"/>
      <protection/>
    </xf>
    <xf numFmtId="0" fontId="54" fillId="0" borderId="10" xfId="44" applyFont="1" applyFill="1" applyBorder="1" applyAlignment="1" applyProtection="1">
      <alignment horizontal="center" vertical="center" wrapText="1"/>
      <protection/>
    </xf>
    <xf numFmtId="168" fontId="12" fillId="0" borderId="10" xfId="44" applyNumberFormat="1" applyFont="1" applyFill="1" applyBorder="1" applyAlignment="1" applyProtection="1">
      <alignment horizontal="center" vertical="center" wrapText="1"/>
      <protection/>
    </xf>
    <xf numFmtId="0" fontId="12" fillId="0" borderId="10" xfId="44" applyFont="1" applyFill="1" applyBorder="1" applyAlignment="1" applyProtection="1">
      <alignment horizontal="center" vertical="center" wrapText="1"/>
      <protection/>
    </xf>
    <xf numFmtId="0" fontId="5" fillId="0" borderId="0" xfId="44" applyFont="1" applyFill="1" applyBorder="1" applyAlignment="1" applyProtection="1">
      <alignment horizontal="center"/>
      <protection/>
    </xf>
    <xf numFmtId="0" fontId="6" fillId="33" borderId="0" xfId="44" applyFont="1" applyFill="1" applyBorder="1" applyAlignment="1" applyProtection="1">
      <alignment horizontal="left"/>
      <protection/>
    </xf>
    <xf numFmtId="0" fontId="5" fillId="0" borderId="10" xfId="44" applyFont="1" applyFill="1" applyBorder="1" applyAlignment="1" applyProtection="1">
      <alignment horizontal="left" vertical="center" wrapText="1"/>
      <protection/>
    </xf>
    <xf numFmtId="165" fontId="6" fillId="33" borderId="10" xfId="44" applyNumberFormat="1" applyFont="1" applyFill="1" applyBorder="1" applyAlignment="1" applyProtection="1">
      <alignment horizontal="center" vertical="center"/>
      <protection/>
    </xf>
    <xf numFmtId="0" fontId="6" fillId="0" borderId="0" xfId="44" applyFont="1" applyFill="1" applyBorder="1" applyAlignment="1" applyProtection="1">
      <alignment horizontal="left" vertical="center"/>
      <protection/>
    </xf>
    <xf numFmtId="0" fontId="5" fillId="0" borderId="0" xfId="44" applyFont="1" applyFill="1" applyBorder="1" applyAlignment="1" applyProtection="1">
      <alignment horizontal="center" vertical="center"/>
      <protection/>
    </xf>
    <xf numFmtId="0" fontId="5" fillId="0" borderId="0" xfId="44" applyFont="1" applyFill="1" applyBorder="1" applyAlignment="1" applyProtection="1">
      <alignment horizontal="left" vertical="center"/>
      <protection/>
    </xf>
    <xf numFmtId="0" fontId="9" fillId="0" borderId="10" xfId="44" applyFont="1" applyFill="1" applyBorder="1" applyAlignment="1" applyProtection="1">
      <alignment horizontal="center" vertical="center" wrapText="1"/>
      <protection/>
    </xf>
    <xf numFmtId="0" fontId="9" fillId="0" borderId="11" xfId="44" applyFont="1" applyFill="1" applyBorder="1" applyAlignment="1" applyProtection="1">
      <alignment horizontal="center" vertical="center" wrapText="1"/>
      <protection/>
    </xf>
    <xf numFmtId="0" fontId="9" fillId="0" borderId="15" xfId="44" applyFont="1" applyFill="1" applyBorder="1" applyAlignment="1" applyProtection="1">
      <alignment horizontal="center" vertical="center" wrapText="1"/>
      <protection/>
    </xf>
    <xf numFmtId="0" fontId="9" fillId="0" borderId="14" xfId="44" applyFont="1" applyFill="1" applyBorder="1" applyAlignment="1" applyProtection="1">
      <alignment horizontal="center" vertical="center" wrapText="1"/>
      <protection/>
    </xf>
    <xf numFmtId="0" fontId="5" fillId="0" borderId="0" xfId="44" applyFont="1" applyFill="1" applyBorder="1" applyAlignment="1" applyProtection="1">
      <alignment horizontal="right"/>
      <protection/>
    </xf>
    <xf numFmtId="0" fontId="9" fillId="0" borderId="16" xfId="44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C13" sqref="C12:C13"/>
    </sheetView>
  </sheetViews>
  <sheetFormatPr defaultColWidth="8" defaultRowHeight="14.25"/>
  <cols>
    <col min="1" max="1" width="4.8984375" style="5" customWidth="1"/>
    <col min="2" max="2" width="25.19921875" style="5" customWidth="1"/>
    <col min="3" max="3" width="7.09765625" style="5" customWidth="1"/>
    <col min="4" max="4" width="7.69921875" style="5" customWidth="1"/>
    <col min="5" max="5" width="13.19921875" style="5" customWidth="1"/>
    <col min="6" max="6" width="13.8984375" style="73" customWidth="1"/>
    <col min="7" max="7" width="29.19921875" style="5" customWidth="1"/>
    <col min="8" max="8" width="38.19921875" style="5" customWidth="1"/>
    <col min="9" max="16384" width="8" style="5" customWidth="1"/>
  </cols>
  <sheetData>
    <row r="1" spans="1:8" ht="12.75">
      <c r="A1" s="5" t="s">
        <v>226</v>
      </c>
      <c r="H1" s="6" t="s">
        <v>0</v>
      </c>
    </row>
    <row r="3" spans="1:8" ht="12.75">
      <c r="A3" s="113" t="s">
        <v>1</v>
      </c>
      <c r="B3" s="113"/>
      <c r="C3" s="113"/>
      <c r="D3" s="113"/>
      <c r="E3" s="113"/>
      <c r="F3" s="113"/>
      <c r="G3" s="113"/>
      <c r="H3" s="113"/>
    </row>
    <row r="4" spans="1:8" ht="12.75">
      <c r="A4" s="113" t="s">
        <v>2</v>
      </c>
      <c r="B4" s="113"/>
      <c r="C4" s="113"/>
      <c r="D4" s="113"/>
      <c r="E4" s="113"/>
      <c r="F4" s="113"/>
      <c r="G4" s="113"/>
      <c r="H4" s="113"/>
    </row>
    <row r="5" spans="1:8" ht="12.75">
      <c r="A5" s="113" t="s">
        <v>3</v>
      </c>
      <c r="B5" s="113"/>
      <c r="C5" s="113"/>
      <c r="D5" s="113"/>
      <c r="E5" s="113"/>
      <c r="F5" s="113"/>
      <c r="G5" s="113"/>
      <c r="H5" s="113"/>
    </row>
    <row r="6" spans="1:8" ht="12.75">
      <c r="A6" s="113" t="s">
        <v>4</v>
      </c>
      <c r="B6" s="113"/>
      <c r="C6" s="113"/>
      <c r="D6" s="113"/>
      <c r="E6" s="113"/>
      <c r="F6" s="113"/>
      <c r="G6" s="113"/>
      <c r="H6" s="113"/>
    </row>
    <row r="8" spans="1:8" ht="58.5" customHeight="1">
      <c r="A8" s="47" t="s">
        <v>5</v>
      </c>
      <c r="B8" s="47" t="s">
        <v>6</v>
      </c>
      <c r="C8" s="47" t="s">
        <v>7</v>
      </c>
      <c r="D8" s="47" t="s">
        <v>8</v>
      </c>
      <c r="E8" s="47" t="s">
        <v>9</v>
      </c>
      <c r="F8" s="47" t="s">
        <v>10</v>
      </c>
      <c r="G8" s="47" t="s">
        <v>11</v>
      </c>
      <c r="H8" s="47" t="s">
        <v>12</v>
      </c>
    </row>
    <row r="9" spans="1:8" ht="30">
      <c r="A9" s="3" t="s">
        <v>13</v>
      </c>
      <c r="B9" s="72" t="s">
        <v>260</v>
      </c>
      <c r="C9" s="3">
        <v>1994</v>
      </c>
      <c r="D9" s="3">
        <v>361</v>
      </c>
      <c r="E9" s="62" t="s">
        <v>14</v>
      </c>
      <c r="F9" s="65">
        <v>1011000</v>
      </c>
      <c r="G9" s="63" t="s">
        <v>15</v>
      </c>
      <c r="H9" s="64" t="s">
        <v>16</v>
      </c>
    </row>
    <row r="10" spans="1:8" ht="30">
      <c r="A10" s="3" t="s">
        <v>17</v>
      </c>
      <c r="B10" s="51" t="s">
        <v>335</v>
      </c>
      <c r="C10" s="3">
        <v>1960</v>
      </c>
      <c r="D10" s="3">
        <v>403</v>
      </c>
      <c r="E10" s="62" t="s">
        <v>14</v>
      </c>
      <c r="F10" s="65">
        <v>1128500</v>
      </c>
      <c r="G10" s="63" t="s">
        <v>15</v>
      </c>
      <c r="H10" s="64" t="s">
        <v>16</v>
      </c>
    </row>
    <row r="11" spans="1:8" ht="20.25">
      <c r="A11" s="3" t="s">
        <v>18</v>
      </c>
      <c r="B11" s="51" t="s">
        <v>19</v>
      </c>
      <c r="C11" s="106">
        <v>1975</v>
      </c>
      <c r="D11" s="3">
        <v>248</v>
      </c>
      <c r="E11" s="62" t="s">
        <v>14</v>
      </c>
      <c r="F11" s="65">
        <v>620000</v>
      </c>
      <c r="G11" s="63" t="s">
        <v>20</v>
      </c>
      <c r="H11" s="64" t="s">
        <v>21</v>
      </c>
    </row>
    <row r="12" spans="1:8" ht="20.25">
      <c r="A12" s="3" t="s">
        <v>22</v>
      </c>
      <c r="B12" s="51" t="s">
        <v>23</v>
      </c>
      <c r="C12" s="3">
        <v>1970</v>
      </c>
      <c r="D12" s="3">
        <v>263.3</v>
      </c>
      <c r="E12" s="62" t="s">
        <v>14</v>
      </c>
      <c r="F12" s="65">
        <v>580000</v>
      </c>
      <c r="G12" s="63" t="s">
        <v>15</v>
      </c>
      <c r="H12" s="64" t="s">
        <v>21</v>
      </c>
    </row>
    <row r="13" spans="1:8" ht="20.25">
      <c r="A13" s="3" t="s">
        <v>24</v>
      </c>
      <c r="B13" s="51" t="s">
        <v>25</v>
      </c>
      <c r="C13" s="3">
        <v>1963</v>
      </c>
      <c r="D13" s="3">
        <v>225</v>
      </c>
      <c r="E13" s="62" t="s">
        <v>14</v>
      </c>
      <c r="F13" s="65">
        <v>562500</v>
      </c>
      <c r="G13" s="63" t="s">
        <v>15</v>
      </c>
      <c r="H13" s="64" t="s">
        <v>21</v>
      </c>
    </row>
    <row r="14" spans="1:8" ht="20.25">
      <c r="A14" s="3" t="s">
        <v>26</v>
      </c>
      <c r="B14" s="51" t="s">
        <v>27</v>
      </c>
      <c r="C14" s="3">
        <v>1958</v>
      </c>
      <c r="D14" s="3">
        <v>290</v>
      </c>
      <c r="E14" s="62" t="s">
        <v>14</v>
      </c>
      <c r="F14" s="65">
        <v>638000</v>
      </c>
      <c r="G14" s="63" t="s">
        <v>28</v>
      </c>
      <c r="H14" s="64" t="s">
        <v>21</v>
      </c>
    </row>
    <row r="15" spans="1:8" ht="20.25">
      <c r="A15" s="3" t="s">
        <v>29</v>
      </c>
      <c r="B15" s="51" t="s">
        <v>30</v>
      </c>
      <c r="C15" s="3">
        <v>1952</v>
      </c>
      <c r="D15" s="3">
        <v>280</v>
      </c>
      <c r="E15" s="62" t="s">
        <v>14</v>
      </c>
      <c r="F15" s="65">
        <v>700000</v>
      </c>
      <c r="G15" s="63" t="s">
        <v>15</v>
      </c>
      <c r="H15" s="64" t="s">
        <v>21</v>
      </c>
    </row>
    <row r="16" spans="1:8" ht="20.25">
      <c r="A16" s="3" t="s">
        <v>31</v>
      </c>
      <c r="B16" s="51" t="s">
        <v>32</v>
      </c>
      <c r="C16" s="3">
        <v>1956</v>
      </c>
      <c r="D16" s="3">
        <v>190</v>
      </c>
      <c r="E16" s="62" t="s">
        <v>14</v>
      </c>
      <c r="F16" s="65">
        <v>418000</v>
      </c>
      <c r="G16" s="63" t="s">
        <v>28</v>
      </c>
      <c r="H16" s="64" t="s">
        <v>21</v>
      </c>
    </row>
    <row r="17" spans="1:8" ht="20.25">
      <c r="A17" s="3" t="s">
        <v>33</v>
      </c>
      <c r="B17" s="51" t="s">
        <v>34</v>
      </c>
      <c r="C17" s="3" t="s">
        <v>35</v>
      </c>
      <c r="D17" s="3">
        <v>290</v>
      </c>
      <c r="E17" s="62" t="s">
        <v>14</v>
      </c>
      <c r="F17" s="65">
        <v>725000</v>
      </c>
      <c r="G17" s="63" t="s">
        <v>15</v>
      </c>
      <c r="H17" s="64" t="s">
        <v>21</v>
      </c>
    </row>
    <row r="18" spans="1:8" ht="20.25">
      <c r="A18" s="3" t="s">
        <v>36</v>
      </c>
      <c r="B18" s="51" t="s">
        <v>37</v>
      </c>
      <c r="C18" s="3">
        <v>1956</v>
      </c>
      <c r="D18" s="3">
        <v>177</v>
      </c>
      <c r="E18" s="62" t="s">
        <v>14</v>
      </c>
      <c r="F18" s="65">
        <v>390000</v>
      </c>
      <c r="G18" s="63" t="s">
        <v>15</v>
      </c>
      <c r="H18" s="64" t="s">
        <v>21</v>
      </c>
    </row>
    <row r="19" spans="1:8" ht="20.25">
      <c r="A19" s="3" t="s">
        <v>38</v>
      </c>
      <c r="B19" s="51" t="s">
        <v>39</v>
      </c>
      <c r="C19" s="3">
        <v>1969</v>
      </c>
      <c r="D19" s="3">
        <v>280</v>
      </c>
      <c r="E19" s="62" t="s">
        <v>14</v>
      </c>
      <c r="F19" s="65">
        <v>616000</v>
      </c>
      <c r="G19" s="63" t="s">
        <v>15</v>
      </c>
      <c r="H19" s="64" t="s">
        <v>21</v>
      </c>
    </row>
    <row r="20" spans="1:8" ht="20.25">
      <c r="A20" s="3" t="s">
        <v>40</v>
      </c>
      <c r="B20" s="51" t="s">
        <v>41</v>
      </c>
      <c r="C20" s="3">
        <v>1970</v>
      </c>
      <c r="D20" s="3">
        <v>304</v>
      </c>
      <c r="E20" s="62" t="s">
        <v>14</v>
      </c>
      <c r="F20" s="65">
        <v>670000</v>
      </c>
      <c r="G20" s="63" t="s">
        <v>15</v>
      </c>
      <c r="H20" s="64" t="s">
        <v>21</v>
      </c>
    </row>
    <row r="21" spans="1:8" ht="20.25">
      <c r="A21" s="3" t="s">
        <v>42</v>
      </c>
      <c r="B21" s="51" t="s">
        <v>43</v>
      </c>
      <c r="C21" s="3">
        <v>1925</v>
      </c>
      <c r="D21" s="106">
        <v>288.04</v>
      </c>
      <c r="E21" s="62" t="s">
        <v>14</v>
      </c>
      <c r="F21" s="65">
        <v>720000</v>
      </c>
      <c r="G21" s="63" t="s">
        <v>20</v>
      </c>
      <c r="H21" s="64" t="s">
        <v>21</v>
      </c>
    </row>
    <row r="22" spans="1:8" ht="20.25">
      <c r="A22" s="3" t="s">
        <v>44</v>
      </c>
      <c r="B22" s="51" t="s">
        <v>46</v>
      </c>
      <c r="C22" s="3">
        <v>1930</v>
      </c>
      <c r="D22" s="106">
        <v>113.17</v>
      </c>
      <c r="E22" s="62" t="s">
        <v>14</v>
      </c>
      <c r="F22" s="65">
        <v>280000</v>
      </c>
      <c r="G22" s="63" t="s">
        <v>47</v>
      </c>
      <c r="H22" s="64" t="s">
        <v>21</v>
      </c>
    </row>
    <row r="23" spans="1:8" ht="30">
      <c r="A23" s="3" t="s">
        <v>45</v>
      </c>
      <c r="B23" s="51" t="s">
        <v>49</v>
      </c>
      <c r="C23" s="3" t="s">
        <v>50</v>
      </c>
      <c r="D23" s="3">
        <v>235</v>
      </c>
      <c r="E23" s="62" t="s">
        <v>14</v>
      </c>
      <c r="F23" s="65">
        <v>587500</v>
      </c>
      <c r="G23" s="63" t="s">
        <v>28</v>
      </c>
      <c r="H23" s="64" t="s">
        <v>21</v>
      </c>
    </row>
    <row r="24" spans="1:8" ht="30">
      <c r="A24" s="3" t="s">
        <v>48</v>
      </c>
      <c r="B24" s="51" t="s">
        <v>52</v>
      </c>
      <c r="C24" s="3">
        <v>1970</v>
      </c>
      <c r="D24" s="3">
        <v>45</v>
      </c>
      <c r="E24" s="62" t="s">
        <v>14</v>
      </c>
      <c r="F24" s="65">
        <v>112500</v>
      </c>
      <c r="G24" s="63" t="s">
        <v>53</v>
      </c>
      <c r="H24" s="64" t="s">
        <v>21</v>
      </c>
    </row>
    <row r="25" spans="1:8" ht="20.25">
      <c r="A25" s="3" t="s">
        <v>51</v>
      </c>
      <c r="B25" s="51" t="s">
        <v>55</v>
      </c>
      <c r="C25" s="3">
        <v>1970</v>
      </c>
      <c r="D25" s="3">
        <v>87.5</v>
      </c>
      <c r="E25" s="62" t="s">
        <v>14</v>
      </c>
      <c r="F25" s="65">
        <v>219000</v>
      </c>
      <c r="G25" s="63" t="s">
        <v>56</v>
      </c>
      <c r="H25" s="64" t="s">
        <v>21</v>
      </c>
    </row>
    <row r="26" spans="1:8" ht="20.25">
      <c r="A26" s="3" t="s">
        <v>54</v>
      </c>
      <c r="B26" s="51" t="s">
        <v>58</v>
      </c>
      <c r="C26" s="51" t="s">
        <v>59</v>
      </c>
      <c r="D26" s="3">
        <v>363.24</v>
      </c>
      <c r="E26" s="62" t="s">
        <v>14</v>
      </c>
      <c r="F26" s="65">
        <v>1018000</v>
      </c>
      <c r="G26" s="63" t="s">
        <v>15</v>
      </c>
      <c r="H26" s="64" t="s">
        <v>60</v>
      </c>
    </row>
    <row r="27" spans="1:8" ht="20.25">
      <c r="A27" s="3" t="s">
        <v>57</v>
      </c>
      <c r="B27" s="51" t="s">
        <v>62</v>
      </c>
      <c r="C27" s="3">
        <v>1970</v>
      </c>
      <c r="D27" s="3">
        <v>26</v>
      </c>
      <c r="E27" s="62" t="s">
        <v>14</v>
      </c>
      <c r="F27" s="65">
        <v>65000</v>
      </c>
      <c r="G27" s="63" t="s">
        <v>63</v>
      </c>
      <c r="H27" s="64" t="s">
        <v>60</v>
      </c>
    </row>
    <row r="28" spans="1:8" ht="20.25">
      <c r="A28" s="3" t="s">
        <v>61</v>
      </c>
      <c r="B28" s="51" t="s">
        <v>65</v>
      </c>
      <c r="C28" s="3">
        <v>1970</v>
      </c>
      <c r="D28" s="3">
        <v>90</v>
      </c>
      <c r="E28" s="62" t="s">
        <v>14</v>
      </c>
      <c r="F28" s="65">
        <v>225000</v>
      </c>
      <c r="G28" s="63" t="s">
        <v>66</v>
      </c>
      <c r="H28" s="64" t="s">
        <v>60</v>
      </c>
    </row>
    <row r="29" spans="1:8" ht="20.25">
      <c r="A29" s="3" t="s">
        <v>64</v>
      </c>
      <c r="B29" s="51" t="s">
        <v>68</v>
      </c>
      <c r="C29" s="3">
        <v>1970</v>
      </c>
      <c r="D29" s="3">
        <v>65</v>
      </c>
      <c r="E29" s="62" t="s">
        <v>14</v>
      </c>
      <c r="F29" s="65">
        <v>162500</v>
      </c>
      <c r="G29" s="63" t="s">
        <v>15</v>
      </c>
      <c r="H29" s="64" t="s">
        <v>60</v>
      </c>
    </row>
    <row r="30" spans="1:8" ht="20.25">
      <c r="A30" s="3" t="s">
        <v>67</v>
      </c>
      <c r="B30" s="51" t="s">
        <v>68</v>
      </c>
      <c r="C30" s="3">
        <v>1970</v>
      </c>
      <c r="D30" s="3">
        <v>93</v>
      </c>
      <c r="E30" s="62" t="s">
        <v>14</v>
      </c>
      <c r="F30" s="65">
        <v>232500</v>
      </c>
      <c r="G30" s="63" t="s">
        <v>70</v>
      </c>
      <c r="H30" s="64" t="s">
        <v>60</v>
      </c>
    </row>
    <row r="31" spans="1:8" ht="20.25">
      <c r="A31" s="3" t="s">
        <v>69</v>
      </c>
      <c r="B31" s="51" t="s">
        <v>72</v>
      </c>
      <c r="C31" s="3">
        <v>1930</v>
      </c>
      <c r="D31" s="3">
        <v>148</v>
      </c>
      <c r="E31" s="62" t="s">
        <v>14</v>
      </c>
      <c r="F31" s="65">
        <v>370000</v>
      </c>
      <c r="G31" s="63" t="s">
        <v>73</v>
      </c>
      <c r="H31" s="64" t="s">
        <v>60</v>
      </c>
    </row>
    <row r="32" spans="1:8" ht="20.25">
      <c r="A32" s="3" t="s">
        <v>71</v>
      </c>
      <c r="B32" s="51" t="s">
        <v>75</v>
      </c>
      <c r="C32" s="3" t="s">
        <v>76</v>
      </c>
      <c r="D32" s="3" t="s">
        <v>77</v>
      </c>
      <c r="E32" s="62" t="s">
        <v>78</v>
      </c>
      <c r="F32" s="65">
        <v>1067101.17</v>
      </c>
      <c r="G32" s="63" t="s">
        <v>15</v>
      </c>
      <c r="H32" s="64" t="s">
        <v>79</v>
      </c>
    </row>
    <row r="33" spans="1:8" ht="20.25">
      <c r="A33" s="3" t="s">
        <v>74</v>
      </c>
      <c r="B33" s="51" t="s">
        <v>81</v>
      </c>
      <c r="C33" s="3">
        <v>1968</v>
      </c>
      <c r="D33" s="3">
        <v>333.55</v>
      </c>
      <c r="E33" s="62" t="s">
        <v>14</v>
      </c>
      <c r="F33" s="65">
        <v>934000</v>
      </c>
      <c r="G33" s="63" t="s">
        <v>15</v>
      </c>
      <c r="H33" s="64" t="s">
        <v>79</v>
      </c>
    </row>
    <row r="34" spans="1:8" ht="20.25">
      <c r="A34" s="3" t="s">
        <v>80</v>
      </c>
      <c r="B34" s="51" t="s">
        <v>83</v>
      </c>
      <c r="C34" s="3">
        <v>1970</v>
      </c>
      <c r="D34" s="3">
        <v>41</v>
      </c>
      <c r="E34" s="62" t="s">
        <v>14</v>
      </c>
      <c r="F34" s="65">
        <v>102500</v>
      </c>
      <c r="G34" s="63" t="s">
        <v>84</v>
      </c>
      <c r="H34" s="66" t="s">
        <v>60</v>
      </c>
    </row>
    <row r="35" spans="1:8" ht="51">
      <c r="A35" s="3" t="s">
        <v>82</v>
      </c>
      <c r="B35" s="51" t="s">
        <v>86</v>
      </c>
      <c r="C35" s="3">
        <v>2015</v>
      </c>
      <c r="D35" s="3" t="s">
        <v>96</v>
      </c>
      <c r="E35" s="62" t="s">
        <v>78</v>
      </c>
      <c r="F35" s="65">
        <v>17896.5</v>
      </c>
      <c r="G35" s="62" t="s">
        <v>96</v>
      </c>
      <c r="H35" s="62" t="s">
        <v>96</v>
      </c>
    </row>
    <row r="36" spans="1:8" ht="40.5">
      <c r="A36" s="3" t="s">
        <v>85</v>
      </c>
      <c r="B36" s="51" t="s">
        <v>88</v>
      </c>
      <c r="C36" s="3">
        <v>2015</v>
      </c>
      <c r="D36" s="3" t="s">
        <v>96</v>
      </c>
      <c r="E36" s="62" t="s">
        <v>78</v>
      </c>
      <c r="F36" s="65">
        <v>20718.98</v>
      </c>
      <c r="G36" s="62" t="s">
        <v>96</v>
      </c>
      <c r="H36" s="62" t="s">
        <v>96</v>
      </c>
    </row>
    <row r="37" spans="1:8" ht="40.5">
      <c r="A37" s="3" t="s">
        <v>87</v>
      </c>
      <c r="B37" s="51" t="s">
        <v>90</v>
      </c>
      <c r="C37" s="3">
        <v>2015</v>
      </c>
      <c r="D37" s="3" t="s">
        <v>96</v>
      </c>
      <c r="E37" s="62" t="s">
        <v>78</v>
      </c>
      <c r="F37" s="65">
        <v>40411.77</v>
      </c>
      <c r="G37" s="62" t="s">
        <v>96</v>
      </c>
      <c r="H37" s="62" t="s">
        <v>96</v>
      </c>
    </row>
    <row r="38" spans="1:8" ht="81">
      <c r="A38" s="3" t="s">
        <v>89</v>
      </c>
      <c r="B38" s="74" t="s">
        <v>92</v>
      </c>
      <c r="C38" s="75">
        <v>2016</v>
      </c>
      <c r="D38" s="75" t="s">
        <v>96</v>
      </c>
      <c r="E38" s="75" t="s">
        <v>78</v>
      </c>
      <c r="F38" s="76">
        <v>168055.71</v>
      </c>
      <c r="G38" s="77" t="s">
        <v>224</v>
      </c>
      <c r="H38" s="78" t="s">
        <v>96</v>
      </c>
    </row>
    <row r="39" spans="1:8" ht="24" customHeight="1">
      <c r="A39" s="3" t="s">
        <v>117</v>
      </c>
      <c r="B39" s="83" t="s">
        <v>261</v>
      </c>
      <c r="C39" s="80">
        <v>1938</v>
      </c>
      <c r="D39" s="80">
        <v>264</v>
      </c>
      <c r="E39" s="80" t="s">
        <v>14</v>
      </c>
      <c r="F39" s="81">
        <v>740000</v>
      </c>
      <c r="G39" s="82" t="s">
        <v>15</v>
      </c>
      <c r="H39" s="64" t="s">
        <v>60</v>
      </c>
    </row>
    <row r="40" spans="1:8" ht="42" customHeight="1">
      <c r="A40" s="3" t="s">
        <v>118</v>
      </c>
      <c r="B40" s="86" t="s">
        <v>263</v>
      </c>
      <c r="C40" s="87">
        <v>1995</v>
      </c>
      <c r="D40" s="87">
        <v>77</v>
      </c>
      <c r="E40" s="87" t="s">
        <v>14</v>
      </c>
      <c r="F40" s="88">
        <v>290000</v>
      </c>
      <c r="G40" s="89" t="s">
        <v>15</v>
      </c>
      <c r="H40" s="90" t="s">
        <v>60</v>
      </c>
    </row>
    <row r="41" spans="1:8" ht="42" customHeight="1">
      <c r="A41" s="3" t="s">
        <v>262</v>
      </c>
      <c r="B41" s="83" t="s">
        <v>288</v>
      </c>
      <c r="C41" s="80">
        <v>1962</v>
      </c>
      <c r="D41" s="80">
        <v>385</v>
      </c>
      <c r="E41" s="80" t="s">
        <v>14</v>
      </c>
      <c r="F41" s="81">
        <v>1078000</v>
      </c>
      <c r="G41" s="82" t="s">
        <v>73</v>
      </c>
      <c r="H41" s="91" t="s">
        <v>60</v>
      </c>
    </row>
    <row r="42" spans="1:8" ht="12.75">
      <c r="A42" s="67"/>
      <c r="B42" s="61"/>
      <c r="C42" s="68"/>
      <c r="D42" s="68"/>
      <c r="E42" s="69" t="s">
        <v>91</v>
      </c>
      <c r="F42" s="79">
        <f>SUM(F9:F41)</f>
        <v>16509684.13</v>
      </c>
      <c r="G42" s="70"/>
      <c r="H42" s="71"/>
    </row>
    <row r="43" spans="1:8" ht="12.75">
      <c r="A43" s="2"/>
      <c r="C43" s="58"/>
      <c r="D43" s="58"/>
      <c r="E43" s="6"/>
      <c r="F43" s="60"/>
      <c r="G43" s="60"/>
      <c r="H43" s="59"/>
    </row>
    <row r="44" spans="1:7" ht="12.75">
      <c r="A44" s="7" t="s">
        <v>93</v>
      </c>
      <c r="B44" s="7"/>
      <c r="C44" s="7"/>
      <c r="D44" s="7"/>
      <c r="E44" s="7"/>
      <c r="G44" s="7"/>
    </row>
    <row r="46" spans="1:7" ht="12.75">
      <c r="A46" s="114" t="s">
        <v>306</v>
      </c>
      <c r="B46" s="114"/>
      <c r="C46" s="114"/>
      <c r="D46" s="114"/>
      <c r="E46" s="114"/>
      <c r="G46" s="58"/>
    </row>
  </sheetData>
  <sheetProtection selectLockedCells="1" selectUnlockedCells="1"/>
  <mergeCells count="5">
    <mergeCell ref="A3:H3"/>
    <mergeCell ref="A4:H4"/>
    <mergeCell ref="A5:H5"/>
    <mergeCell ref="A6:H6"/>
    <mergeCell ref="A46:E46"/>
  </mergeCells>
  <printOptions horizontalCentered="1" verticalCentered="1"/>
  <pageMargins left="0.11805555555555555" right="0.19652777777777777" top="0.9055555555555556" bottom="0.5513888888888889" header="0.5118055555555555" footer="0.5118055555555555"/>
  <pageSetup fitToHeight="0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J25" sqref="J25"/>
    </sheetView>
  </sheetViews>
  <sheetFormatPr defaultColWidth="8" defaultRowHeight="27" customHeight="1"/>
  <cols>
    <col min="1" max="1" width="49" style="5" customWidth="1"/>
    <col min="2" max="2" width="23.69921875" style="5" customWidth="1"/>
    <col min="3" max="16384" width="8" style="5" customWidth="1"/>
  </cols>
  <sheetData>
    <row r="1" spans="1:2" ht="12.75" customHeight="1">
      <c r="A1" s="5" t="s">
        <v>226</v>
      </c>
      <c r="B1" s="6" t="s">
        <v>94</v>
      </c>
    </row>
    <row r="2" ht="12.75" customHeight="1">
      <c r="B2" s="6"/>
    </row>
    <row r="3" ht="12.75" customHeight="1"/>
    <row r="4" spans="1:2" ht="12.75">
      <c r="A4" s="113" t="s">
        <v>95</v>
      </c>
      <c r="B4" s="113"/>
    </row>
    <row r="5" spans="1:5" ht="12.75">
      <c r="A5" s="113" t="s">
        <v>2</v>
      </c>
      <c r="B5" s="113"/>
      <c r="C5" s="10"/>
      <c r="D5" s="10"/>
      <c r="E5" s="10"/>
    </row>
    <row r="6" spans="1:5" ht="12.75">
      <c r="A6" s="113" t="s">
        <v>3</v>
      </c>
      <c r="B6" s="113"/>
      <c r="C6" s="10"/>
      <c r="D6" s="10"/>
      <c r="E6" s="10"/>
    </row>
    <row r="7" spans="1:2" ht="12.75">
      <c r="A7" s="113" t="s">
        <v>4</v>
      </c>
      <c r="B7" s="113"/>
    </row>
    <row r="8" spans="1:2" ht="15.75" customHeight="1">
      <c r="A8" s="10"/>
      <c r="B8" s="10"/>
    </row>
    <row r="9" ht="12.75" customHeight="1"/>
    <row r="10" spans="1:2" ht="12.75" customHeight="1">
      <c r="A10" s="115" t="s">
        <v>234</v>
      </c>
      <c r="B10" s="116">
        <v>1016628.66</v>
      </c>
    </row>
    <row r="11" spans="1:2" ht="45" customHeight="1">
      <c r="A11" s="115"/>
      <c r="B11" s="116"/>
    </row>
    <row r="12" spans="1:2" ht="15.75" customHeight="1">
      <c r="A12" s="43" t="s">
        <v>334</v>
      </c>
      <c r="B12" s="44" t="s">
        <v>96</v>
      </c>
    </row>
    <row r="13" spans="1:2" ht="12.75">
      <c r="A13" s="45" t="s">
        <v>97</v>
      </c>
      <c r="B13" s="46">
        <f>SUM(B10:B12)</f>
        <v>1016628.66</v>
      </c>
    </row>
    <row r="14" spans="1:2" ht="12.75" customHeight="1">
      <c r="A14" s="7"/>
      <c r="B14" s="7"/>
    </row>
    <row r="15" spans="1:2" ht="12.75" customHeight="1">
      <c r="A15" s="7"/>
      <c r="B15" s="7"/>
    </row>
    <row r="16" spans="1:2" ht="12.75" customHeight="1">
      <c r="A16" s="7"/>
      <c r="B16" s="7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sheetProtection selectLockedCells="1" selectUnlockedCells="1"/>
  <mergeCells count="6">
    <mergeCell ref="A4:B4"/>
    <mergeCell ref="A5:B5"/>
    <mergeCell ref="A6:B6"/>
    <mergeCell ref="A7:B7"/>
    <mergeCell ref="A10:A11"/>
    <mergeCell ref="B10:B11"/>
  </mergeCells>
  <printOptions horizontalCentered="1" verticalCentered="1"/>
  <pageMargins left="0.7875" right="0.7875" top="1.3777777777777778" bottom="3.63402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85">
      <selection activeCell="D100" sqref="D100"/>
    </sheetView>
  </sheetViews>
  <sheetFormatPr defaultColWidth="8" defaultRowHeight="14.25" customHeight="1"/>
  <cols>
    <col min="1" max="1" width="4.59765625" style="9" customWidth="1"/>
    <col min="2" max="2" width="51.3984375" style="9" customWidth="1"/>
    <col min="3" max="3" width="9.09765625" style="9" customWidth="1"/>
    <col min="4" max="4" width="23.69921875" style="9" customWidth="1"/>
    <col min="5" max="16384" width="8" style="9" customWidth="1"/>
  </cols>
  <sheetData>
    <row r="1" spans="1:4" ht="12.75" customHeight="1">
      <c r="A1" s="9" t="s">
        <v>226</v>
      </c>
      <c r="D1" s="29" t="s">
        <v>98</v>
      </c>
    </row>
    <row r="2" ht="12.75" customHeight="1">
      <c r="B2" s="29"/>
    </row>
    <row r="3" spans="1:4" ht="12.75">
      <c r="A3" s="118" t="s">
        <v>225</v>
      </c>
      <c r="B3" s="118"/>
      <c r="C3" s="118"/>
      <c r="D3" s="118"/>
    </row>
    <row r="4" spans="1:4" ht="12.75">
      <c r="A4" s="118" t="s">
        <v>99</v>
      </c>
      <c r="B4" s="118"/>
      <c r="C4" s="118"/>
      <c r="D4" s="118"/>
    </row>
    <row r="5" spans="1:4" ht="12.75">
      <c r="A5" s="118" t="s">
        <v>2</v>
      </c>
      <c r="B5" s="118"/>
      <c r="C5" s="118"/>
      <c r="D5" s="118"/>
    </row>
    <row r="6" spans="1:4" ht="12.75">
      <c r="A6" s="118" t="s">
        <v>3</v>
      </c>
      <c r="B6" s="118"/>
      <c r="C6" s="118"/>
      <c r="D6" s="118"/>
    </row>
    <row r="7" spans="1:4" ht="12.75">
      <c r="A7" s="118" t="s">
        <v>4</v>
      </c>
      <c r="B7" s="118"/>
      <c r="C7" s="118"/>
      <c r="D7" s="118"/>
    </row>
    <row r="8" spans="1:4" ht="15.75" customHeight="1">
      <c r="A8" s="30"/>
      <c r="B8" s="30"/>
      <c r="C8" s="30"/>
      <c r="D8" s="30"/>
    </row>
    <row r="9" spans="1:4" ht="12.75">
      <c r="A9" s="119" t="s">
        <v>100</v>
      </c>
      <c r="B9" s="119"/>
      <c r="C9" s="30"/>
      <c r="D9" s="30"/>
    </row>
    <row r="10" spans="1:4" ht="12.75" customHeight="1">
      <c r="A10" s="117" t="s">
        <v>101</v>
      </c>
      <c r="B10" s="117"/>
      <c r="C10" s="117"/>
      <c r="D10" s="117"/>
    </row>
    <row r="11" spans="1:4" ht="12.75" customHeight="1">
      <c r="A11" s="117" t="s">
        <v>227</v>
      </c>
      <c r="B11" s="117"/>
      <c r="C11" s="117"/>
      <c r="D11" s="117"/>
    </row>
    <row r="12" spans="1:4" ht="12.75" customHeight="1">
      <c r="A12" s="4"/>
      <c r="B12" s="4"/>
      <c r="C12" s="4"/>
      <c r="D12" s="4"/>
    </row>
    <row r="13" spans="1:4" ht="30" customHeight="1">
      <c r="A13" s="11" t="s">
        <v>5</v>
      </c>
      <c r="B13" s="11" t="s">
        <v>102</v>
      </c>
      <c r="C13" s="11" t="s">
        <v>103</v>
      </c>
      <c r="D13" s="11" t="s">
        <v>104</v>
      </c>
    </row>
    <row r="14" spans="1:4" s="8" customFormat="1" ht="39">
      <c r="A14" s="12" t="s">
        <v>13</v>
      </c>
      <c r="B14" s="13" t="s">
        <v>105</v>
      </c>
      <c r="C14" s="14">
        <v>2013</v>
      </c>
      <c r="D14" s="15">
        <v>3820.27</v>
      </c>
    </row>
    <row r="15" spans="1:4" s="8" customFormat="1" ht="26.25">
      <c r="A15" s="12" t="s">
        <v>17</v>
      </c>
      <c r="B15" s="13" t="s">
        <v>106</v>
      </c>
      <c r="C15" s="14">
        <v>2013</v>
      </c>
      <c r="D15" s="15">
        <v>3820.27</v>
      </c>
    </row>
    <row r="16" spans="1:4" s="8" customFormat="1" ht="12.75">
      <c r="A16" s="12" t="s">
        <v>18</v>
      </c>
      <c r="B16" s="13" t="s">
        <v>107</v>
      </c>
      <c r="C16" s="14">
        <v>2013</v>
      </c>
      <c r="D16" s="15">
        <v>359.44</v>
      </c>
    </row>
    <row r="17" spans="1:4" s="8" customFormat="1" ht="26.25">
      <c r="A17" s="12" t="s">
        <v>22</v>
      </c>
      <c r="B17" s="13" t="s">
        <v>108</v>
      </c>
      <c r="C17" s="14">
        <v>2013</v>
      </c>
      <c r="D17" s="15">
        <v>3316.87</v>
      </c>
    </row>
    <row r="18" spans="1:4" s="8" customFormat="1" ht="52.5">
      <c r="A18" s="12" t="s">
        <v>24</v>
      </c>
      <c r="B18" s="13" t="s">
        <v>228</v>
      </c>
      <c r="C18" s="14">
        <v>2013</v>
      </c>
      <c r="D18" s="17">
        <v>307170.9</v>
      </c>
    </row>
    <row r="19" spans="1:4" s="8" customFormat="1" ht="52.5">
      <c r="A19" s="12" t="s">
        <v>26</v>
      </c>
      <c r="B19" s="13" t="s">
        <v>229</v>
      </c>
      <c r="C19" s="14">
        <v>2013</v>
      </c>
      <c r="D19" s="17">
        <v>74250</v>
      </c>
    </row>
    <row r="20" spans="1:4" s="8" customFormat="1" ht="52.5">
      <c r="A20" s="12" t="s">
        <v>29</v>
      </c>
      <c r="B20" s="13" t="s">
        <v>230</v>
      </c>
      <c r="C20" s="14">
        <v>2013</v>
      </c>
      <c r="D20" s="18">
        <v>109755</v>
      </c>
    </row>
    <row r="21" spans="1:4" s="8" customFormat="1" ht="52.5">
      <c r="A21" s="12" t="s">
        <v>31</v>
      </c>
      <c r="B21" s="13" t="s">
        <v>231</v>
      </c>
      <c r="C21" s="14">
        <v>2013</v>
      </c>
      <c r="D21" s="18">
        <v>90995.4</v>
      </c>
    </row>
    <row r="22" spans="1:4" s="8" customFormat="1" ht="26.25">
      <c r="A22" s="12" t="s">
        <v>33</v>
      </c>
      <c r="B22" s="13" t="s">
        <v>109</v>
      </c>
      <c r="C22" s="14">
        <v>2014</v>
      </c>
      <c r="D22" s="15">
        <v>3499.01</v>
      </c>
    </row>
    <row r="23" spans="1:4" s="8" customFormat="1" ht="12.75">
      <c r="A23" s="12" t="s">
        <v>36</v>
      </c>
      <c r="B23" s="19" t="s">
        <v>110</v>
      </c>
      <c r="C23" s="20">
        <v>2014</v>
      </c>
      <c r="D23" s="21">
        <v>4059</v>
      </c>
    </row>
    <row r="24" spans="1:4" s="8" customFormat="1" ht="12.75">
      <c r="A24" s="12" t="s">
        <v>38</v>
      </c>
      <c r="B24" s="22" t="s">
        <v>111</v>
      </c>
      <c r="C24" s="23">
        <v>2014</v>
      </c>
      <c r="D24" s="24">
        <v>615</v>
      </c>
    </row>
    <row r="25" spans="1:4" s="8" customFormat="1" ht="12.75">
      <c r="A25" s="12" t="s">
        <v>40</v>
      </c>
      <c r="B25" s="19" t="s">
        <v>112</v>
      </c>
      <c r="C25" s="23">
        <v>2014</v>
      </c>
      <c r="D25" s="21">
        <v>2829</v>
      </c>
    </row>
    <row r="26" spans="1:4" s="8" customFormat="1" ht="12.75">
      <c r="A26" s="12" t="s">
        <v>42</v>
      </c>
      <c r="B26" s="19" t="s">
        <v>113</v>
      </c>
      <c r="C26" s="20">
        <v>2014</v>
      </c>
      <c r="D26" s="21">
        <v>3198</v>
      </c>
    </row>
    <row r="27" spans="1:4" s="8" customFormat="1" ht="12.75">
      <c r="A27" s="12" t="s">
        <v>44</v>
      </c>
      <c r="B27" s="19" t="s">
        <v>114</v>
      </c>
      <c r="C27" s="20">
        <v>2014</v>
      </c>
      <c r="D27" s="21">
        <v>2091</v>
      </c>
    </row>
    <row r="28" spans="1:4" s="8" customFormat="1" ht="12.75">
      <c r="A28" s="12" t="s">
        <v>45</v>
      </c>
      <c r="B28" s="19" t="s">
        <v>116</v>
      </c>
      <c r="C28" s="20">
        <v>2014</v>
      </c>
      <c r="D28" s="21">
        <v>7749</v>
      </c>
    </row>
    <row r="29" spans="1:4" s="8" customFormat="1" ht="12.75">
      <c r="A29" s="12" t="s">
        <v>48</v>
      </c>
      <c r="B29" s="19" t="s">
        <v>114</v>
      </c>
      <c r="C29" s="23">
        <v>2014</v>
      </c>
      <c r="D29" s="21">
        <v>1968</v>
      </c>
    </row>
    <row r="30" spans="1:4" s="8" customFormat="1" ht="12.75">
      <c r="A30" s="12" t="s">
        <v>51</v>
      </c>
      <c r="B30" s="19" t="s">
        <v>110</v>
      </c>
      <c r="C30" s="20">
        <v>2014</v>
      </c>
      <c r="D30" s="21">
        <v>4059</v>
      </c>
    </row>
    <row r="31" spans="1:4" s="8" customFormat="1" ht="12.75">
      <c r="A31" s="12" t="s">
        <v>54</v>
      </c>
      <c r="B31" s="22" t="s">
        <v>111</v>
      </c>
      <c r="C31" s="23">
        <v>2014</v>
      </c>
      <c r="D31" s="24">
        <v>615</v>
      </c>
    </row>
    <row r="32" spans="1:4" s="8" customFormat="1" ht="12.75">
      <c r="A32" s="12" t="s">
        <v>57</v>
      </c>
      <c r="B32" s="19" t="s">
        <v>113</v>
      </c>
      <c r="C32" s="20">
        <v>2014</v>
      </c>
      <c r="D32" s="21">
        <v>3198</v>
      </c>
    </row>
    <row r="33" spans="1:4" s="8" customFormat="1" ht="12.75">
      <c r="A33" s="12" t="s">
        <v>61</v>
      </c>
      <c r="B33" s="19" t="s">
        <v>114</v>
      </c>
      <c r="C33" s="20">
        <v>2014</v>
      </c>
      <c r="D33" s="21">
        <v>1968</v>
      </c>
    </row>
    <row r="34" spans="1:4" s="8" customFormat="1" ht="12.75">
      <c r="A34" s="12" t="s">
        <v>64</v>
      </c>
      <c r="B34" s="19" t="s">
        <v>113</v>
      </c>
      <c r="C34" s="20">
        <v>2014</v>
      </c>
      <c r="D34" s="21">
        <v>3198</v>
      </c>
    </row>
    <row r="35" spans="1:4" s="8" customFormat="1" ht="12.75">
      <c r="A35" s="12" t="s">
        <v>67</v>
      </c>
      <c r="B35" s="19" t="s">
        <v>114</v>
      </c>
      <c r="C35" s="23">
        <v>2014</v>
      </c>
      <c r="D35" s="21">
        <v>1968</v>
      </c>
    </row>
    <row r="36" spans="1:4" s="8" customFormat="1" ht="12.75">
      <c r="A36" s="12" t="s">
        <v>69</v>
      </c>
      <c r="B36" s="19" t="s">
        <v>113</v>
      </c>
      <c r="C36" s="20">
        <v>2014</v>
      </c>
      <c r="D36" s="21">
        <v>3198</v>
      </c>
    </row>
    <row r="37" spans="1:4" s="8" customFormat="1" ht="12.75">
      <c r="A37" s="12" t="s">
        <v>71</v>
      </c>
      <c r="B37" s="19" t="s">
        <v>114</v>
      </c>
      <c r="C37" s="20">
        <v>2014</v>
      </c>
      <c r="D37" s="21">
        <v>1968</v>
      </c>
    </row>
    <row r="38" spans="1:4" s="8" customFormat="1" ht="26.25">
      <c r="A38" s="12" t="s">
        <v>74</v>
      </c>
      <c r="B38" s="37" t="s">
        <v>119</v>
      </c>
      <c r="C38" s="38">
        <v>2015</v>
      </c>
      <c r="D38" s="39">
        <v>6997.99</v>
      </c>
    </row>
    <row r="39" spans="1:4" ht="27" customHeight="1">
      <c r="A39" s="12" t="s">
        <v>80</v>
      </c>
      <c r="B39" s="37" t="s">
        <v>264</v>
      </c>
      <c r="C39" s="38">
        <v>2015</v>
      </c>
      <c r="D39" s="39">
        <v>79455.22</v>
      </c>
    </row>
    <row r="40" spans="1:4" ht="24.75" customHeight="1">
      <c r="A40" s="12" t="s">
        <v>82</v>
      </c>
      <c r="B40" s="37" t="s">
        <v>265</v>
      </c>
      <c r="C40" s="38">
        <v>2016</v>
      </c>
      <c r="D40" s="39">
        <v>14346.32</v>
      </c>
    </row>
    <row r="41" spans="1:4" ht="14.25" customHeight="1">
      <c r="A41" s="12" t="s">
        <v>85</v>
      </c>
      <c r="B41" s="37" t="s">
        <v>266</v>
      </c>
      <c r="C41" s="38">
        <v>2016</v>
      </c>
      <c r="D41" s="39">
        <v>4965.83</v>
      </c>
    </row>
    <row r="42" spans="1:4" s="8" customFormat="1" ht="15" customHeight="1">
      <c r="A42" s="12" t="s">
        <v>87</v>
      </c>
      <c r="B42" s="37" t="s">
        <v>322</v>
      </c>
      <c r="C42" s="38">
        <v>2016</v>
      </c>
      <c r="D42" s="39">
        <v>6166.8</v>
      </c>
    </row>
    <row r="43" spans="1:4" ht="14.25" customHeight="1">
      <c r="A43" s="12" t="s">
        <v>89</v>
      </c>
      <c r="B43" s="37" t="s">
        <v>268</v>
      </c>
      <c r="C43" s="38">
        <v>2016</v>
      </c>
      <c r="D43" s="39">
        <v>6268.39</v>
      </c>
    </row>
    <row r="44" spans="1:4" ht="14.25" customHeight="1">
      <c r="A44" s="12" t="s">
        <v>117</v>
      </c>
      <c r="B44" s="37" t="s">
        <v>268</v>
      </c>
      <c r="C44" s="38">
        <v>2016</v>
      </c>
      <c r="D44" s="39">
        <v>6268.39</v>
      </c>
    </row>
    <row r="45" spans="1:4" ht="15.75" customHeight="1">
      <c r="A45" s="12" t="s">
        <v>118</v>
      </c>
      <c r="B45" s="37" t="s">
        <v>268</v>
      </c>
      <c r="C45" s="38">
        <v>2016</v>
      </c>
      <c r="D45" s="39">
        <v>6268.39</v>
      </c>
    </row>
    <row r="46" spans="1:4" ht="12.75" customHeight="1">
      <c r="A46" s="12" t="s">
        <v>262</v>
      </c>
      <c r="B46" s="37" t="s">
        <v>320</v>
      </c>
      <c r="C46" s="38">
        <v>2016</v>
      </c>
      <c r="D46" s="39">
        <v>1523.45</v>
      </c>
    </row>
    <row r="47" spans="1:4" ht="12.75" customHeight="1">
      <c r="A47" s="12" t="s">
        <v>267</v>
      </c>
      <c r="B47" s="37" t="s">
        <v>321</v>
      </c>
      <c r="C47" s="38">
        <v>2016</v>
      </c>
      <c r="D47" s="39">
        <v>6211.86</v>
      </c>
    </row>
    <row r="48" spans="1:4" ht="14.25" customHeight="1">
      <c r="A48" s="12" t="s">
        <v>269</v>
      </c>
      <c r="B48" s="40" t="s">
        <v>120</v>
      </c>
      <c r="C48" s="41">
        <v>2016</v>
      </c>
      <c r="D48" s="42">
        <v>5658</v>
      </c>
    </row>
    <row r="49" spans="1:4" ht="12.75">
      <c r="A49" s="12" t="s">
        <v>270</v>
      </c>
      <c r="B49" s="40" t="s">
        <v>319</v>
      </c>
      <c r="C49" s="41">
        <v>2016</v>
      </c>
      <c r="D49" s="42">
        <v>10270.5</v>
      </c>
    </row>
    <row r="50" spans="1:4" ht="26.25">
      <c r="A50" s="12" t="s">
        <v>271</v>
      </c>
      <c r="B50" s="37" t="s">
        <v>276</v>
      </c>
      <c r="C50" s="41">
        <v>2017</v>
      </c>
      <c r="D50" s="42">
        <v>12376.69</v>
      </c>
    </row>
    <row r="51" spans="1:4" ht="15.75" customHeight="1">
      <c r="A51" s="12" t="s">
        <v>272</v>
      </c>
      <c r="B51" s="40" t="s">
        <v>121</v>
      </c>
      <c r="C51" s="41">
        <v>2017</v>
      </c>
      <c r="D51" s="42">
        <v>4894.79</v>
      </c>
    </row>
    <row r="52" spans="1:4" ht="15.75" customHeight="1">
      <c r="A52" s="12" t="s">
        <v>273</v>
      </c>
      <c r="B52" s="37" t="s">
        <v>268</v>
      </c>
      <c r="C52" s="41">
        <v>2017</v>
      </c>
      <c r="D52" s="42">
        <v>6302.04</v>
      </c>
    </row>
    <row r="53" spans="1:4" ht="15.75" customHeight="1">
      <c r="A53" s="12" t="s">
        <v>274</v>
      </c>
      <c r="B53" s="37" t="s">
        <v>268</v>
      </c>
      <c r="C53" s="41">
        <v>2017</v>
      </c>
      <c r="D53" s="42">
        <v>6302.04</v>
      </c>
    </row>
    <row r="54" spans="1:4" ht="15.75" customHeight="1">
      <c r="A54" s="12" t="s">
        <v>275</v>
      </c>
      <c r="B54" s="37" t="s">
        <v>268</v>
      </c>
      <c r="C54" s="41">
        <v>2017</v>
      </c>
      <c r="D54" s="42">
        <v>6302.04</v>
      </c>
    </row>
    <row r="55" spans="1:4" ht="15.75" customHeight="1">
      <c r="A55" s="12" t="s">
        <v>323</v>
      </c>
      <c r="B55" s="37" t="s">
        <v>268</v>
      </c>
      <c r="C55" s="41">
        <v>2017</v>
      </c>
      <c r="D55" s="42">
        <v>6302.04</v>
      </c>
    </row>
    <row r="56" spans="1:4" ht="15.75" customHeight="1">
      <c r="A56" s="12" t="s">
        <v>324</v>
      </c>
      <c r="B56" s="37" t="s">
        <v>268</v>
      </c>
      <c r="C56" s="41">
        <v>2017</v>
      </c>
      <c r="D56" s="42">
        <v>6302.04</v>
      </c>
    </row>
    <row r="57" spans="1:4" ht="15" customHeight="1">
      <c r="A57" s="12" t="s">
        <v>277</v>
      </c>
      <c r="B57" s="37" t="s">
        <v>268</v>
      </c>
      <c r="C57" s="41">
        <v>2017</v>
      </c>
      <c r="D57" s="42">
        <v>6302.04</v>
      </c>
    </row>
    <row r="58" spans="1:4" ht="15.75" customHeight="1">
      <c r="A58" s="12" t="s">
        <v>278</v>
      </c>
      <c r="B58" s="37" t="s">
        <v>317</v>
      </c>
      <c r="C58" s="41">
        <v>2017</v>
      </c>
      <c r="D58" s="42">
        <v>6094.65</v>
      </c>
    </row>
    <row r="59" spans="1:4" ht="26.25">
      <c r="A59" s="12" t="s">
        <v>279</v>
      </c>
      <c r="B59" s="37" t="s">
        <v>318</v>
      </c>
      <c r="C59" s="41">
        <v>2017</v>
      </c>
      <c r="D59" s="42">
        <v>4996.26</v>
      </c>
    </row>
    <row r="60" spans="1:4" ht="26.25">
      <c r="A60" s="12" t="s">
        <v>280</v>
      </c>
      <c r="B60" s="37" t="s">
        <v>318</v>
      </c>
      <c r="C60" s="92">
        <v>2017</v>
      </c>
      <c r="D60" s="93">
        <v>4996.26</v>
      </c>
    </row>
    <row r="61" spans="1:4" ht="42.75" customHeight="1">
      <c r="A61" s="12" t="s">
        <v>281</v>
      </c>
      <c r="B61" s="95" t="s">
        <v>295</v>
      </c>
      <c r="C61" s="96">
        <v>2017</v>
      </c>
      <c r="D61" s="97">
        <v>1144.99</v>
      </c>
    </row>
    <row r="62" spans="1:4" ht="52.5">
      <c r="A62" s="12" t="s">
        <v>282</v>
      </c>
      <c r="B62" s="95" t="s">
        <v>296</v>
      </c>
      <c r="C62" s="96">
        <v>2017</v>
      </c>
      <c r="D62" s="97">
        <v>8549.99</v>
      </c>
    </row>
    <row r="63" spans="1:4" ht="39" customHeight="1">
      <c r="A63" s="12" t="s">
        <v>283</v>
      </c>
      <c r="B63" s="95" t="s">
        <v>297</v>
      </c>
      <c r="C63" s="96">
        <v>2017</v>
      </c>
      <c r="D63" s="97">
        <v>2741.99</v>
      </c>
    </row>
    <row r="64" spans="1:4" ht="52.5">
      <c r="A64" s="12" t="s">
        <v>284</v>
      </c>
      <c r="B64" s="95" t="s">
        <v>298</v>
      </c>
      <c r="C64" s="96">
        <v>2017</v>
      </c>
      <c r="D64" s="97">
        <v>8549.99</v>
      </c>
    </row>
    <row r="65" spans="1:4" ht="45.75" customHeight="1">
      <c r="A65" s="12" t="s">
        <v>285</v>
      </c>
      <c r="B65" s="95" t="s">
        <v>299</v>
      </c>
      <c r="C65" s="96">
        <v>2017</v>
      </c>
      <c r="D65" s="97">
        <v>2741.99</v>
      </c>
    </row>
    <row r="66" spans="1:4" ht="40.5" customHeight="1">
      <c r="A66" s="12" t="s">
        <v>286</v>
      </c>
      <c r="B66" s="95" t="s">
        <v>300</v>
      </c>
      <c r="C66" s="96">
        <v>2017</v>
      </c>
      <c r="D66" s="97">
        <v>742.85</v>
      </c>
    </row>
    <row r="67" spans="1:4" ht="52.5">
      <c r="A67" s="12" t="s">
        <v>289</v>
      </c>
      <c r="B67" s="95" t="s">
        <v>327</v>
      </c>
      <c r="C67" s="96">
        <v>2017</v>
      </c>
      <c r="D67" s="105">
        <v>52229.92</v>
      </c>
    </row>
    <row r="68" spans="1:4" ht="39">
      <c r="A68" s="12" t="s">
        <v>290</v>
      </c>
      <c r="B68" s="95" t="s">
        <v>302</v>
      </c>
      <c r="C68" s="96">
        <v>2017</v>
      </c>
      <c r="D68" s="97">
        <v>2741.99</v>
      </c>
    </row>
    <row r="69" spans="1:4" ht="39">
      <c r="A69" s="12" t="s">
        <v>291</v>
      </c>
      <c r="B69" s="95" t="s">
        <v>301</v>
      </c>
      <c r="C69" s="96">
        <v>2017</v>
      </c>
      <c r="D69" s="97">
        <v>742.85</v>
      </c>
    </row>
    <row r="70" spans="1:4" ht="52.5">
      <c r="A70" s="12" t="s">
        <v>292</v>
      </c>
      <c r="B70" s="95" t="s">
        <v>328</v>
      </c>
      <c r="C70" s="96">
        <v>2017</v>
      </c>
      <c r="D70" s="104">
        <v>5872.45</v>
      </c>
    </row>
    <row r="71" spans="1:4" ht="39">
      <c r="A71" s="12" t="s">
        <v>293</v>
      </c>
      <c r="B71" s="95" t="s">
        <v>303</v>
      </c>
      <c r="C71" s="96">
        <v>2017</v>
      </c>
      <c r="D71" s="104">
        <v>5104.75</v>
      </c>
    </row>
    <row r="72" spans="1:4" ht="52.5">
      <c r="A72" s="12" t="s">
        <v>294</v>
      </c>
      <c r="B72" s="95" t="s">
        <v>305</v>
      </c>
      <c r="C72" s="96">
        <v>2017</v>
      </c>
      <c r="D72" s="97">
        <v>9279.99</v>
      </c>
    </row>
    <row r="73" spans="1:4" ht="14.25" customHeight="1">
      <c r="A73" s="2"/>
      <c r="B73" s="8"/>
      <c r="C73" s="29" t="s">
        <v>97</v>
      </c>
      <c r="D73" s="94">
        <f>SUM(D14:D72)</f>
        <v>965683.9400000001</v>
      </c>
    </row>
    <row r="76" spans="1:2" ht="14.25" customHeight="1">
      <c r="A76" s="119" t="s">
        <v>122</v>
      </c>
      <c r="B76" s="119"/>
    </row>
    <row r="77" spans="1:4" ht="14.25" customHeight="1">
      <c r="A77" s="117" t="s">
        <v>123</v>
      </c>
      <c r="B77" s="117"/>
      <c r="C77" s="117"/>
      <c r="D77" s="117"/>
    </row>
    <row r="78" spans="1:4" ht="14.25" customHeight="1">
      <c r="A78" s="117" t="s">
        <v>227</v>
      </c>
      <c r="B78" s="117"/>
      <c r="C78" s="117"/>
      <c r="D78" s="117"/>
    </row>
    <row r="80" spans="1:4" ht="27" customHeight="1">
      <c r="A80" s="1" t="s">
        <v>5</v>
      </c>
      <c r="B80" s="1" t="s">
        <v>102</v>
      </c>
      <c r="C80" s="1" t="s">
        <v>103</v>
      </c>
      <c r="D80" s="1" t="s">
        <v>104</v>
      </c>
    </row>
    <row r="81" spans="1:4" ht="52.5">
      <c r="A81" s="16" t="s">
        <v>13</v>
      </c>
      <c r="B81" s="13" t="s">
        <v>233</v>
      </c>
      <c r="C81" s="26">
        <v>2013</v>
      </c>
      <c r="D81" s="25">
        <v>41270.25</v>
      </c>
    </row>
    <row r="82" spans="1:4" ht="28.5" customHeight="1">
      <c r="A82" s="16" t="s">
        <v>17</v>
      </c>
      <c r="B82" s="13" t="s">
        <v>124</v>
      </c>
      <c r="C82" s="26">
        <v>2013</v>
      </c>
      <c r="D82" s="25">
        <v>8250</v>
      </c>
    </row>
    <row r="83" spans="1:4" ht="27.75" customHeight="1">
      <c r="A83" s="16" t="s">
        <v>18</v>
      </c>
      <c r="B83" s="13" t="s">
        <v>125</v>
      </c>
      <c r="C83" s="27">
        <v>2013</v>
      </c>
      <c r="D83" s="25">
        <v>12195</v>
      </c>
    </row>
    <row r="84" spans="1:4" ht="14.25" customHeight="1">
      <c r="A84" s="16" t="s">
        <v>22</v>
      </c>
      <c r="B84" s="31" t="s">
        <v>126</v>
      </c>
      <c r="C84" s="32">
        <v>2014</v>
      </c>
      <c r="D84" s="28">
        <v>4059</v>
      </c>
    </row>
    <row r="85" spans="1:4" ht="14.25" customHeight="1">
      <c r="A85" s="16" t="s">
        <v>24</v>
      </c>
      <c r="B85" s="33" t="s">
        <v>127</v>
      </c>
      <c r="C85" s="34">
        <v>2014</v>
      </c>
      <c r="D85" s="35">
        <v>861</v>
      </c>
    </row>
    <row r="86" spans="1:4" ht="14.25" customHeight="1">
      <c r="A86" s="16" t="s">
        <v>26</v>
      </c>
      <c r="B86" s="31" t="s">
        <v>128</v>
      </c>
      <c r="C86" s="32">
        <v>2014</v>
      </c>
      <c r="D86" s="28">
        <v>4059</v>
      </c>
    </row>
    <row r="87" spans="1:4" ht="14.25" customHeight="1">
      <c r="A87" s="16" t="s">
        <v>29</v>
      </c>
      <c r="B87" s="33" t="s">
        <v>129</v>
      </c>
      <c r="C87" s="34">
        <v>2014</v>
      </c>
      <c r="D87" s="35">
        <v>984</v>
      </c>
    </row>
    <row r="88" spans="1:4" ht="14.25" customHeight="1">
      <c r="A88" s="16" t="s">
        <v>31</v>
      </c>
      <c r="B88" s="31" t="s">
        <v>126</v>
      </c>
      <c r="C88" s="32">
        <v>2014</v>
      </c>
      <c r="D88" s="28">
        <v>4050</v>
      </c>
    </row>
    <row r="89" spans="1:4" ht="14.25" customHeight="1">
      <c r="A89" s="16" t="s">
        <v>33</v>
      </c>
      <c r="B89" s="36" t="s">
        <v>127</v>
      </c>
      <c r="C89" s="34">
        <v>2014</v>
      </c>
      <c r="D89" s="35">
        <v>861</v>
      </c>
    </row>
    <row r="90" spans="1:4" s="8" customFormat="1" ht="12.75">
      <c r="A90" s="16" t="s">
        <v>36</v>
      </c>
      <c r="B90" s="19" t="s">
        <v>115</v>
      </c>
      <c r="C90" s="20">
        <v>2014</v>
      </c>
      <c r="D90" s="21">
        <v>861</v>
      </c>
    </row>
    <row r="91" spans="1:4" s="8" customFormat="1" ht="12.75">
      <c r="A91" s="16" t="s">
        <v>38</v>
      </c>
      <c r="B91" s="19" t="s">
        <v>112</v>
      </c>
      <c r="C91" s="23">
        <v>2014</v>
      </c>
      <c r="D91" s="21">
        <v>2829</v>
      </c>
    </row>
    <row r="92" spans="1:4" s="8" customFormat="1" ht="12.75">
      <c r="A92" s="16" t="s">
        <v>40</v>
      </c>
      <c r="B92" s="19" t="s">
        <v>112</v>
      </c>
      <c r="C92" s="23">
        <v>2014</v>
      </c>
      <c r="D92" s="21">
        <v>2829</v>
      </c>
    </row>
    <row r="93" spans="1:4" s="8" customFormat="1" ht="12.75">
      <c r="A93" s="16" t="s">
        <v>42</v>
      </c>
      <c r="B93" s="19" t="s">
        <v>112</v>
      </c>
      <c r="C93" s="23">
        <v>2014</v>
      </c>
      <c r="D93" s="21">
        <v>2829</v>
      </c>
    </row>
    <row r="94" spans="1:4" ht="27.75" customHeight="1">
      <c r="A94" s="16" t="s">
        <v>44</v>
      </c>
      <c r="B94" s="84" t="s">
        <v>287</v>
      </c>
      <c r="C94" s="34">
        <v>2015</v>
      </c>
      <c r="D94" s="35">
        <v>5900</v>
      </c>
    </row>
    <row r="95" spans="1:4" ht="82.5" customHeight="1">
      <c r="A95" s="16" t="s">
        <v>45</v>
      </c>
      <c r="B95" s="98" t="s">
        <v>232</v>
      </c>
      <c r="C95" s="16">
        <v>2015</v>
      </c>
      <c r="D95" s="99">
        <v>109310.5</v>
      </c>
    </row>
    <row r="96" spans="1:4" ht="29.25" customHeight="1">
      <c r="A96" s="16" t="s">
        <v>48</v>
      </c>
      <c r="B96" s="95" t="s">
        <v>304</v>
      </c>
      <c r="C96" s="96">
        <v>2017</v>
      </c>
      <c r="D96" s="104">
        <v>3445.49</v>
      </c>
    </row>
    <row r="97" spans="1:4" ht="39">
      <c r="A97" s="16" t="s">
        <v>51</v>
      </c>
      <c r="B97" s="102" t="s">
        <v>307</v>
      </c>
      <c r="C97" s="85">
        <v>2017</v>
      </c>
      <c r="D97" s="103">
        <v>2149.99</v>
      </c>
    </row>
    <row r="98" spans="1:4" ht="40.5" customHeight="1">
      <c r="A98" s="108" t="s">
        <v>54</v>
      </c>
      <c r="B98" s="102" t="s">
        <v>308</v>
      </c>
      <c r="C98" s="85">
        <v>2017</v>
      </c>
      <c r="D98" s="103">
        <v>2149.99</v>
      </c>
    </row>
    <row r="99" spans="1:4" ht="39">
      <c r="A99" s="109" t="s">
        <v>57</v>
      </c>
      <c r="B99" s="102" t="s">
        <v>309</v>
      </c>
      <c r="C99" s="85">
        <v>2017</v>
      </c>
      <c r="D99" s="103">
        <v>2149.99</v>
      </c>
    </row>
    <row r="100" spans="1:4" ht="14.25" customHeight="1">
      <c r="A100" s="2"/>
      <c r="B100" s="8"/>
      <c r="C100" s="100" t="s">
        <v>97</v>
      </c>
      <c r="D100" s="101">
        <f>SUM(D81:D99)</f>
        <v>211043.20999999996</v>
      </c>
    </row>
  </sheetData>
  <sheetProtection selectLockedCells="1" selectUnlockedCells="1"/>
  <mergeCells count="11">
    <mergeCell ref="A9:B9"/>
    <mergeCell ref="A10:D10"/>
    <mergeCell ref="A11:D11"/>
    <mergeCell ref="A77:D77"/>
    <mergeCell ref="A78:D78"/>
    <mergeCell ref="A3:D3"/>
    <mergeCell ref="A4:D4"/>
    <mergeCell ref="A5:D5"/>
    <mergeCell ref="A6:D6"/>
    <mergeCell ref="A7:D7"/>
    <mergeCell ref="A76:B76"/>
  </mergeCells>
  <printOptions horizontalCentered="1" verticalCentered="1"/>
  <pageMargins left="0.3937007874015748" right="0.15748031496062992" top="0.1968503937007874" bottom="0.1574803149606299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PageLayoutView="0" workbookViewId="0" topLeftCell="A4">
      <selection activeCell="O15" sqref="O15"/>
    </sheetView>
  </sheetViews>
  <sheetFormatPr defaultColWidth="8" defaultRowHeight="14.25"/>
  <cols>
    <col min="1" max="1" width="3.3984375" style="5" customWidth="1"/>
    <col min="2" max="2" width="8.8984375" style="5" customWidth="1"/>
    <col min="3" max="3" width="10.19921875" style="5" bestFit="1" customWidth="1"/>
    <col min="4" max="4" width="10.09765625" style="5" customWidth="1"/>
    <col min="5" max="5" width="9.5" style="5" customWidth="1"/>
    <col min="6" max="6" width="7.69921875" style="5" customWidth="1"/>
    <col min="7" max="8" width="5.69921875" style="5" customWidth="1"/>
    <col min="9" max="9" width="14.8984375" style="5" bestFit="1" customWidth="1"/>
    <col min="10" max="11" width="6.59765625" style="5" customWidth="1"/>
    <col min="12" max="12" width="5.8984375" style="5" customWidth="1"/>
    <col min="13" max="13" width="6.59765625" style="5" customWidth="1"/>
    <col min="14" max="14" width="8.19921875" style="5" customWidth="1"/>
    <col min="15" max="15" width="6.69921875" style="5" bestFit="1" customWidth="1"/>
    <col min="16" max="19" width="7.09765625" style="5" bestFit="1" customWidth="1"/>
    <col min="20" max="20" width="13.3984375" style="5" customWidth="1"/>
    <col min="21" max="16384" width="8" style="5" customWidth="1"/>
  </cols>
  <sheetData>
    <row r="1" spans="1:20" ht="12.75">
      <c r="A1" s="5" t="s">
        <v>226</v>
      </c>
      <c r="C1" s="7"/>
      <c r="R1" s="124" t="s">
        <v>130</v>
      </c>
      <c r="S1" s="124"/>
      <c r="T1" s="124"/>
    </row>
    <row r="3" spans="1:20" ht="12.75">
      <c r="A3" s="113" t="s">
        <v>131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ht="12.75">
      <c r="A4" s="113" t="s">
        <v>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2.75">
      <c r="A5" s="113" t="s">
        <v>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6" spans="1:20" ht="12.75">
      <c r="A6" s="113" t="s">
        <v>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8" spans="1:20" ht="12.75" customHeight="1">
      <c r="A8" s="120" t="s">
        <v>5</v>
      </c>
      <c r="B8" s="120" t="s">
        <v>132</v>
      </c>
      <c r="C8" s="120" t="s">
        <v>133</v>
      </c>
      <c r="D8" s="120" t="s">
        <v>134</v>
      </c>
      <c r="E8" s="120" t="s">
        <v>135</v>
      </c>
      <c r="F8" s="120" t="s">
        <v>103</v>
      </c>
      <c r="G8" s="120" t="s">
        <v>136</v>
      </c>
      <c r="H8" s="121" t="s">
        <v>243</v>
      </c>
      <c r="I8" s="120" t="s">
        <v>137</v>
      </c>
      <c r="J8" s="120" t="s">
        <v>138</v>
      </c>
      <c r="K8" s="121" t="s">
        <v>235</v>
      </c>
      <c r="L8" s="120" t="s">
        <v>236</v>
      </c>
      <c r="M8" s="120" t="s">
        <v>139</v>
      </c>
      <c r="N8" s="120" t="s">
        <v>140</v>
      </c>
      <c r="O8" s="48" t="s">
        <v>10</v>
      </c>
      <c r="P8" s="120" t="s">
        <v>141</v>
      </c>
      <c r="Q8" s="120"/>
      <c r="R8" s="120" t="s">
        <v>142</v>
      </c>
      <c r="S8" s="123"/>
      <c r="T8" s="125" t="s">
        <v>237</v>
      </c>
    </row>
    <row r="9" spans="1:20" ht="17.25" customHeight="1">
      <c r="A9" s="120"/>
      <c r="B9" s="120"/>
      <c r="C9" s="120"/>
      <c r="D9" s="120"/>
      <c r="E9" s="120"/>
      <c r="F9" s="120"/>
      <c r="G9" s="120"/>
      <c r="H9" s="122"/>
      <c r="I9" s="120"/>
      <c r="J9" s="120"/>
      <c r="K9" s="122"/>
      <c r="L9" s="120"/>
      <c r="M9" s="120"/>
      <c r="N9" s="120"/>
      <c r="O9" s="49" t="s">
        <v>143</v>
      </c>
      <c r="P9" s="47" t="s">
        <v>144</v>
      </c>
      <c r="Q9" s="47" t="s">
        <v>145</v>
      </c>
      <c r="R9" s="47" t="s">
        <v>144</v>
      </c>
      <c r="S9" s="53" t="s">
        <v>145</v>
      </c>
      <c r="T9" s="125"/>
    </row>
    <row r="10" spans="1:20" ht="20.25">
      <c r="A10" s="3" t="s">
        <v>13</v>
      </c>
      <c r="B10" s="50" t="s">
        <v>241</v>
      </c>
      <c r="C10" s="3" t="s">
        <v>146</v>
      </c>
      <c r="D10" s="3" t="s">
        <v>147</v>
      </c>
      <c r="E10" s="3" t="s">
        <v>148</v>
      </c>
      <c r="F10" s="3">
        <v>2002</v>
      </c>
      <c r="G10" s="3">
        <v>1397</v>
      </c>
      <c r="H10" s="3" t="s">
        <v>96</v>
      </c>
      <c r="I10" s="3" t="s">
        <v>149</v>
      </c>
      <c r="J10" s="3" t="s">
        <v>96</v>
      </c>
      <c r="K10" s="3" t="s">
        <v>251</v>
      </c>
      <c r="L10" s="3">
        <v>5</v>
      </c>
      <c r="M10" s="107">
        <v>323235</v>
      </c>
      <c r="N10" s="3" t="s">
        <v>150</v>
      </c>
      <c r="O10" s="111">
        <v>4400</v>
      </c>
      <c r="P10" s="112" t="s">
        <v>331</v>
      </c>
      <c r="Q10" s="112" t="s">
        <v>332</v>
      </c>
      <c r="R10" s="112" t="s">
        <v>331</v>
      </c>
      <c r="S10" s="112" t="s">
        <v>332</v>
      </c>
      <c r="T10" s="54" t="s">
        <v>240</v>
      </c>
    </row>
    <row r="11" spans="1:20" ht="12.75">
      <c r="A11" s="3" t="s">
        <v>17</v>
      </c>
      <c r="B11" s="3" t="s">
        <v>151</v>
      </c>
      <c r="C11" s="3" t="s">
        <v>152</v>
      </c>
      <c r="D11" s="3">
        <v>3524</v>
      </c>
      <c r="E11" s="3" t="s">
        <v>153</v>
      </c>
      <c r="F11" s="3">
        <v>1999</v>
      </c>
      <c r="G11" s="3">
        <v>2417</v>
      </c>
      <c r="H11" s="3" t="s">
        <v>96</v>
      </c>
      <c r="I11" s="3" t="s">
        <v>154</v>
      </c>
      <c r="J11" s="3" t="s">
        <v>96</v>
      </c>
      <c r="K11" s="3" t="s">
        <v>250</v>
      </c>
      <c r="L11" s="3">
        <v>6</v>
      </c>
      <c r="M11" s="107">
        <v>11710</v>
      </c>
      <c r="N11" s="3" t="s">
        <v>155</v>
      </c>
      <c r="O11" s="111">
        <v>13000</v>
      </c>
      <c r="P11" s="112" t="s">
        <v>331</v>
      </c>
      <c r="Q11" s="112" t="s">
        <v>332</v>
      </c>
      <c r="R11" s="112" t="s">
        <v>331</v>
      </c>
      <c r="S11" s="112" t="s">
        <v>332</v>
      </c>
      <c r="T11" s="54" t="s">
        <v>240</v>
      </c>
    </row>
    <row r="12" spans="1:20" ht="12.75">
      <c r="A12" s="3" t="s">
        <v>18</v>
      </c>
      <c r="B12" s="3" t="s">
        <v>156</v>
      </c>
      <c r="C12" s="3" t="s">
        <v>157</v>
      </c>
      <c r="D12" s="56" t="s">
        <v>158</v>
      </c>
      <c r="E12" s="3" t="s">
        <v>153</v>
      </c>
      <c r="F12" s="3">
        <v>1988</v>
      </c>
      <c r="G12" s="3">
        <v>6842</v>
      </c>
      <c r="H12" s="3" t="s">
        <v>96</v>
      </c>
      <c r="I12" s="3">
        <v>11566</v>
      </c>
      <c r="J12" s="3" t="s">
        <v>246</v>
      </c>
      <c r="K12" s="3" t="s">
        <v>96</v>
      </c>
      <c r="L12" s="56" t="s">
        <v>242</v>
      </c>
      <c r="M12" s="107">
        <v>50328</v>
      </c>
      <c r="N12" s="3" t="s">
        <v>159</v>
      </c>
      <c r="O12" s="111">
        <v>16700</v>
      </c>
      <c r="P12" s="112" t="s">
        <v>331</v>
      </c>
      <c r="Q12" s="112" t="s">
        <v>332</v>
      </c>
      <c r="R12" s="112" t="s">
        <v>331</v>
      </c>
      <c r="S12" s="112" t="s">
        <v>332</v>
      </c>
      <c r="T12" s="54" t="s">
        <v>240</v>
      </c>
    </row>
    <row r="13" spans="1:20" ht="12.75">
      <c r="A13" s="3" t="s">
        <v>22</v>
      </c>
      <c r="B13" s="3" t="s">
        <v>160</v>
      </c>
      <c r="C13" s="3" t="s">
        <v>161</v>
      </c>
      <c r="D13" s="3">
        <v>244</v>
      </c>
      <c r="E13" s="3" t="s">
        <v>153</v>
      </c>
      <c r="F13" s="3" t="s">
        <v>162</v>
      </c>
      <c r="G13" s="3">
        <v>6842</v>
      </c>
      <c r="H13" s="3" t="s">
        <v>96</v>
      </c>
      <c r="I13" s="56" t="s">
        <v>163</v>
      </c>
      <c r="J13" s="56" t="s">
        <v>96</v>
      </c>
      <c r="K13" s="3" t="s">
        <v>96</v>
      </c>
      <c r="L13" s="56" t="s">
        <v>247</v>
      </c>
      <c r="M13" s="107">
        <v>4730</v>
      </c>
      <c r="N13" s="3">
        <v>1978</v>
      </c>
      <c r="O13" s="111">
        <v>25000</v>
      </c>
      <c r="P13" s="112" t="s">
        <v>331</v>
      </c>
      <c r="Q13" s="112" t="s">
        <v>332</v>
      </c>
      <c r="R13" s="112" t="s">
        <v>331</v>
      </c>
      <c r="S13" s="112" t="s">
        <v>332</v>
      </c>
      <c r="T13" s="54" t="s">
        <v>240</v>
      </c>
    </row>
    <row r="14" spans="1:20" ht="12.75">
      <c r="A14" s="3" t="s">
        <v>24</v>
      </c>
      <c r="B14" s="3" t="s">
        <v>164</v>
      </c>
      <c r="C14" s="3" t="s">
        <v>161</v>
      </c>
      <c r="D14" s="3">
        <v>29</v>
      </c>
      <c r="E14" s="3" t="s">
        <v>153</v>
      </c>
      <c r="F14" s="3" t="s">
        <v>165</v>
      </c>
      <c r="G14" s="3">
        <v>4860</v>
      </c>
      <c r="H14" s="3" t="s">
        <v>96</v>
      </c>
      <c r="I14" s="3">
        <v>47930</v>
      </c>
      <c r="J14" s="56" t="s">
        <v>96</v>
      </c>
      <c r="K14" s="3" t="s">
        <v>96</v>
      </c>
      <c r="L14" s="3">
        <v>6</v>
      </c>
      <c r="M14" s="107">
        <v>44974</v>
      </c>
      <c r="N14" s="3">
        <v>1975</v>
      </c>
      <c r="O14" s="111">
        <v>48000</v>
      </c>
      <c r="P14" s="112" t="s">
        <v>331</v>
      </c>
      <c r="Q14" s="112" t="s">
        <v>332</v>
      </c>
      <c r="R14" s="112" t="s">
        <v>331</v>
      </c>
      <c r="S14" s="112" t="s">
        <v>332</v>
      </c>
      <c r="T14" s="54" t="s">
        <v>240</v>
      </c>
    </row>
    <row r="15" spans="1:20" ht="12.75">
      <c r="A15" s="3" t="s">
        <v>26</v>
      </c>
      <c r="B15" s="3" t="s">
        <v>166</v>
      </c>
      <c r="C15" s="3" t="s">
        <v>167</v>
      </c>
      <c r="D15" s="3" t="s">
        <v>168</v>
      </c>
      <c r="E15" s="3" t="s">
        <v>153</v>
      </c>
      <c r="F15" s="3">
        <v>1981</v>
      </c>
      <c r="G15" s="3">
        <v>2120</v>
      </c>
      <c r="H15" s="3" t="s">
        <v>96</v>
      </c>
      <c r="I15" s="3">
        <v>344417</v>
      </c>
      <c r="J15" s="3" t="s">
        <v>245</v>
      </c>
      <c r="K15" s="3" t="s">
        <v>244</v>
      </c>
      <c r="L15" s="3">
        <v>6</v>
      </c>
      <c r="M15" s="107">
        <v>8578</v>
      </c>
      <c r="N15" s="3" t="s">
        <v>169</v>
      </c>
      <c r="O15" s="111">
        <v>1300</v>
      </c>
      <c r="P15" s="112" t="s">
        <v>331</v>
      </c>
      <c r="Q15" s="112" t="s">
        <v>332</v>
      </c>
      <c r="R15" s="112" t="s">
        <v>331</v>
      </c>
      <c r="S15" s="112" t="s">
        <v>332</v>
      </c>
      <c r="T15" s="54" t="s">
        <v>240</v>
      </c>
    </row>
    <row r="16" spans="1:20" ht="30">
      <c r="A16" s="3" t="s">
        <v>29</v>
      </c>
      <c r="B16" s="3" t="s">
        <v>170</v>
      </c>
      <c r="C16" s="3" t="s">
        <v>171</v>
      </c>
      <c r="D16" s="3" t="s">
        <v>172</v>
      </c>
      <c r="E16" s="3" t="s">
        <v>153</v>
      </c>
      <c r="F16" s="3">
        <v>2003</v>
      </c>
      <c r="G16" s="3">
        <v>2402</v>
      </c>
      <c r="H16" s="3" t="s">
        <v>96</v>
      </c>
      <c r="I16" s="3" t="s">
        <v>173</v>
      </c>
      <c r="J16" s="3" t="s">
        <v>248</v>
      </c>
      <c r="K16" s="3" t="s">
        <v>249</v>
      </c>
      <c r="L16" s="3">
        <v>6</v>
      </c>
      <c r="M16" s="107">
        <v>26832</v>
      </c>
      <c r="N16" s="3" t="s">
        <v>174</v>
      </c>
      <c r="O16" s="111">
        <v>52000</v>
      </c>
      <c r="P16" s="112" t="s">
        <v>331</v>
      </c>
      <c r="Q16" s="112" t="s">
        <v>332</v>
      </c>
      <c r="R16" s="112" t="s">
        <v>331</v>
      </c>
      <c r="S16" s="112" t="s">
        <v>332</v>
      </c>
      <c r="T16" s="54" t="s">
        <v>239</v>
      </c>
    </row>
    <row r="17" spans="1:20" ht="20.25">
      <c r="A17" s="3" t="s">
        <v>31</v>
      </c>
      <c r="B17" s="3" t="s">
        <v>96</v>
      </c>
      <c r="C17" s="3" t="s">
        <v>175</v>
      </c>
      <c r="D17" s="3" t="s">
        <v>176</v>
      </c>
      <c r="E17" s="3" t="s">
        <v>177</v>
      </c>
      <c r="F17" s="3">
        <v>1990</v>
      </c>
      <c r="G17" s="3" t="s">
        <v>96</v>
      </c>
      <c r="H17" s="3" t="s">
        <v>96</v>
      </c>
      <c r="I17" s="3" t="s">
        <v>178</v>
      </c>
      <c r="J17" s="3" t="s">
        <v>96</v>
      </c>
      <c r="K17" s="3" t="s">
        <v>96</v>
      </c>
      <c r="L17" s="3">
        <v>1</v>
      </c>
      <c r="M17" s="106" t="s">
        <v>326</v>
      </c>
      <c r="N17" s="3" t="s">
        <v>96</v>
      </c>
      <c r="O17" s="111">
        <v>45000</v>
      </c>
      <c r="P17" s="112" t="s">
        <v>331</v>
      </c>
      <c r="Q17" s="112" t="s">
        <v>332</v>
      </c>
      <c r="R17" s="112" t="s">
        <v>331</v>
      </c>
      <c r="S17" s="112" t="s">
        <v>332</v>
      </c>
      <c r="T17" s="54" t="s">
        <v>240</v>
      </c>
    </row>
    <row r="18" spans="1:20" ht="12.75">
      <c r="A18" s="3" t="s">
        <v>33</v>
      </c>
      <c r="B18" s="3" t="s">
        <v>179</v>
      </c>
      <c r="C18" s="3" t="s">
        <v>180</v>
      </c>
      <c r="D18" s="3" t="s">
        <v>181</v>
      </c>
      <c r="E18" s="3" t="s">
        <v>153</v>
      </c>
      <c r="F18" s="3">
        <v>2005</v>
      </c>
      <c r="G18" s="3">
        <v>4580</v>
      </c>
      <c r="H18" s="3" t="s">
        <v>96</v>
      </c>
      <c r="I18" s="3" t="s">
        <v>182</v>
      </c>
      <c r="J18" s="3" t="s">
        <v>96</v>
      </c>
      <c r="K18" s="3" t="s">
        <v>96</v>
      </c>
      <c r="L18" s="3">
        <v>6</v>
      </c>
      <c r="M18" s="107">
        <v>11066</v>
      </c>
      <c r="N18" s="3" t="s">
        <v>183</v>
      </c>
      <c r="O18" s="111">
        <v>185000</v>
      </c>
      <c r="P18" s="112" t="s">
        <v>331</v>
      </c>
      <c r="Q18" s="112" t="s">
        <v>332</v>
      </c>
      <c r="R18" s="112" t="s">
        <v>331</v>
      </c>
      <c r="S18" s="112" t="s">
        <v>332</v>
      </c>
      <c r="T18" s="54" t="s">
        <v>240</v>
      </c>
    </row>
    <row r="19" spans="1:20" ht="20.25">
      <c r="A19" s="3" t="s">
        <v>36</v>
      </c>
      <c r="B19" s="3" t="s">
        <v>184</v>
      </c>
      <c r="C19" s="3" t="s">
        <v>146</v>
      </c>
      <c r="D19" s="3" t="s">
        <v>329</v>
      </c>
      <c r="E19" s="3" t="s">
        <v>148</v>
      </c>
      <c r="F19" s="3">
        <v>2009</v>
      </c>
      <c r="G19" s="3">
        <v>1390</v>
      </c>
      <c r="H19" s="3" t="s">
        <v>252</v>
      </c>
      <c r="I19" s="3" t="s">
        <v>185</v>
      </c>
      <c r="J19" s="3" t="s">
        <v>253</v>
      </c>
      <c r="K19" s="3" t="s">
        <v>96</v>
      </c>
      <c r="L19" s="3">
        <v>5</v>
      </c>
      <c r="M19" s="107">
        <v>170615</v>
      </c>
      <c r="N19" s="3" t="s">
        <v>186</v>
      </c>
      <c r="O19" s="111">
        <v>11800</v>
      </c>
      <c r="P19" s="112" t="s">
        <v>331</v>
      </c>
      <c r="Q19" s="112" t="s">
        <v>332</v>
      </c>
      <c r="R19" s="112" t="s">
        <v>331</v>
      </c>
      <c r="S19" s="112" t="s">
        <v>332</v>
      </c>
      <c r="T19" s="54" t="s">
        <v>240</v>
      </c>
    </row>
    <row r="20" spans="1:20" ht="12.75">
      <c r="A20" s="3" t="s">
        <v>38</v>
      </c>
      <c r="B20" s="3" t="s">
        <v>187</v>
      </c>
      <c r="C20" s="3" t="s">
        <v>161</v>
      </c>
      <c r="D20" s="3">
        <v>1142</v>
      </c>
      <c r="E20" s="3" t="s">
        <v>153</v>
      </c>
      <c r="F20" s="3">
        <v>1994</v>
      </c>
      <c r="G20" s="3">
        <v>6842</v>
      </c>
      <c r="H20" s="3" t="s">
        <v>96</v>
      </c>
      <c r="I20" s="56" t="s">
        <v>188</v>
      </c>
      <c r="J20" s="56" t="s">
        <v>96</v>
      </c>
      <c r="K20" s="56" t="s">
        <v>96</v>
      </c>
      <c r="L20" s="3">
        <v>6</v>
      </c>
      <c r="M20" s="107">
        <v>28438</v>
      </c>
      <c r="N20" s="3" t="s">
        <v>189</v>
      </c>
      <c r="O20" s="111">
        <v>42000</v>
      </c>
      <c r="P20" s="112" t="s">
        <v>331</v>
      </c>
      <c r="Q20" s="112" t="s">
        <v>332</v>
      </c>
      <c r="R20" s="112" t="s">
        <v>331</v>
      </c>
      <c r="S20" s="112" t="s">
        <v>332</v>
      </c>
      <c r="T20" s="54" t="s">
        <v>240</v>
      </c>
    </row>
    <row r="21" spans="1:20" ht="40.5">
      <c r="A21" s="3" t="s">
        <v>40</v>
      </c>
      <c r="B21" s="3" t="s">
        <v>190</v>
      </c>
      <c r="C21" s="3" t="s">
        <v>191</v>
      </c>
      <c r="D21" s="3">
        <v>920</v>
      </c>
      <c r="E21" s="3" t="s">
        <v>192</v>
      </c>
      <c r="F21" s="3">
        <v>2013</v>
      </c>
      <c r="G21" s="3" t="s">
        <v>96</v>
      </c>
      <c r="H21" s="3" t="s">
        <v>330</v>
      </c>
      <c r="I21" s="3">
        <v>80909614</v>
      </c>
      <c r="J21" s="112" t="s">
        <v>96</v>
      </c>
      <c r="K21" s="56" t="s">
        <v>96</v>
      </c>
      <c r="L21" s="3">
        <v>1</v>
      </c>
      <c r="M21" s="107" t="s">
        <v>325</v>
      </c>
      <c r="N21" s="3" t="s">
        <v>193</v>
      </c>
      <c r="O21" s="111">
        <v>68700</v>
      </c>
      <c r="P21" s="112" t="s">
        <v>331</v>
      </c>
      <c r="Q21" s="112" t="s">
        <v>332</v>
      </c>
      <c r="R21" s="112" t="s">
        <v>331</v>
      </c>
      <c r="S21" s="112" t="s">
        <v>332</v>
      </c>
      <c r="T21" s="54" t="s">
        <v>238</v>
      </c>
    </row>
    <row r="22" spans="1:20" ht="40.5">
      <c r="A22" s="3" t="s">
        <v>42</v>
      </c>
      <c r="B22" s="3" t="s">
        <v>194</v>
      </c>
      <c r="C22" s="3" t="s">
        <v>195</v>
      </c>
      <c r="D22" s="3" t="s">
        <v>196</v>
      </c>
      <c r="E22" s="3" t="s">
        <v>197</v>
      </c>
      <c r="F22" s="3">
        <v>2013</v>
      </c>
      <c r="G22" s="3" t="s">
        <v>96</v>
      </c>
      <c r="H22" s="3" t="s">
        <v>96</v>
      </c>
      <c r="I22" s="56" t="s">
        <v>198</v>
      </c>
      <c r="J22" s="56" t="s">
        <v>254</v>
      </c>
      <c r="K22" s="56" t="s">
        <v>255</v>
      </c>
      <c r="L22" s="3" t="s">
        <v>96</v>
      </c>
      <c r="M22" s="3" t="s">
        <v>96</v>
      </c>
      <c r="N22" s="3" t="s">
        <v>193</v>
      </c>
      <c r="O22" s="111">
        <v>12000</v>
      </c>
      <c r="P22" s="112" t="s">
        <v>331</v>
      </c>
      <c r="Q22" s="112" t="s">
        <v>332</v>
      </c>
      <c r="R22" s="112" t="s">
        <v>331</v>
      </c>
      <c r="S22" s="112" t="s">
        <v>332</v>
      </c>
      <c r="T22" s="54" t="s">
        <v>238</v>
      </c>
    </row>
    <row r="23" spans="1:20" ht="20.25">
      <c r="A23" s="3" t="s">
        <v>44</v>
      </c>
      <c r="B23" s="3" t="s">
        <v>96</v>
      </c>
      <c r="C23" s="3" t="s">
        <v>199</v>
      </c>
      <c r="D23" s="3" t="s">
        <v>200</v>
      </c>
      <c r="E23" s="3" t="s">
        <v>201</v>
      </c>
      <c r="F23" s="3">
        <v>2013</v>
      </c>
      <c r="G23" s="3" t="s">
        <v>96</v>
      </c>
      <c r="H23" s="3" t="s">
        <v>96</v>
      </c>
      <c r="I23" s="56" t="s">
        <v>202</v>
      </c>
      <c r="J23" s="56" t="s">
        <v>96</v>
      </c>
      <c r="K23" s="56" t="s">
        <v>96</v>
      </c>
      <c r="L23" s="3" t="s">
        <v>96</v>
      </c>
      <c r="M23" s="3" t="s">
        <v>96</v>
      </c>
      <c r="N23" s="3" t="s">
        <v>96</v>
      </c>
      <c r="O23" s="111">
        <v>13000</v>
      </c>
      <c r="P23" s="110" t="s">
        <v>96</v>
      </c>
      <c r="Q23" s="110" t="s">
        <v>96</v>
      </c>
      <c r="R23" s="112" t="s">
        <v>331</v>
      </c>
      <c r="S23" s="112" t="s">
        <v>332</v>
      </c>
      <c r="T23" s="54" t="s">
        <v>240</v>
      </c>
    </row>
    <row r="24" spans="1:20" ht="40.5">
      <c r="A24" s="3" t="s">
        <v>45</v>
      </c>
      <c r="B24" s="3" t="s">
        <v>96</v>
      </c>
      <c r="C24" s="3" t="s">
        <v>203</v>
      </c>
      <c r="D24" s="3" t="s">
        <v>204</v>
      </c>
      <c r="E24" s="3" t="s">
        <v>205</v>
      </c>
      <c r="F24" s="3">
        <v>2013</v>
      </c>
      <c r="G24" s="3" t="s">
        <v>96</v>
      </c>
      <c r="H24" s="3" t="s">
        <v>96</v>
      </c>
      <c r="I24" s="56" t="s">
        <v>206</v>
      </c>
      <c r="J24" s="56" t="s">
        <v>96</v>
      </c>
      <c r="K24" s="56" t="s">
        <v>256</v>
      </c>
      <c r="L24" s="3" t="s">
        <v>96</v>
      </c>
      <c r="M24" s="3" t="s">
        <v>96</v>
      </c>
      <c r="N24" s="3" t="s">
        <v>96</v>
      </c>
      <c r="O24" s="111">
        <v>38000</v>
      </c>
      <c r="P24" s="112" t="s">
        <v>331</v>
      </c>
      <c r="Q24" s="112" t="s">
        <v>332</v>
      </c>
      <c r="R24" s="112" t="s">
        <v>331</v>
      </c>
      <c r="S24" s="112" t="s">
        <v>332</v>
      </c>
      <c r="T24" s="54" t="s">
        <v>238</v>
      </c>
    </row>
    <row r="25" spans="1:20" ht="40.5">
      <c r="A25" s="55" t="s">
        <v>48</v>
      </c>
      <c r="B25" s="3" t="s">
        <v>207</v>
      </c>
      <c r="C25" s="57" t="s">
        <v>208</v>
      </c>
      <c r="D25" s="3" t="s">
        <v>209</v>
      </c>
      <c r="E25" s="3" t="s">
        <v>210</v>
      </c>
      <c r="F25" s="3">
        <v>2002</v>
      </c>
      <c r="G25" s="3">
        <v>10300</v>
      </c>
      <c r="H25" s="3" t="s">
        <v>257</v>
      </c>
      <c r="I25" s="3" t="s">
        <v>211</v>
      </c>
      <c r="J25" s="3" t="s">
        <v>258</v>
      </c>
      <c r="K25" s="3" t="s">
        <v>96</v>
      </c>
      <c r="L25" s="3">
        <v>7</v>
      </c>
      <c r="M25" s="107">
        <v>117994</v>
      </c>
      <c r="N25" s="3" t="s">
        <v>212</v>
      </c>
      <c r="O25" s="111">
        <v>310000</v>
      </c>
      <c r="P25" s="112" t="s">
        <v>331</v>
      </c>
      <c r="Q25" s="112" t="s">
        <v>332</v>
      </c>
      <c r="R25" s="112" t="s">
        <v>331</v>
      </c>
      <c r="S25" s="112" t="s">
        <v>332</v>
      </c>
      <c r="T25" s="54" t="s">
        <v>238</v>
      </c>
    </row>
    <row r="26" spans="1:20" ht="40.5">
      <c r="A26" s="3" t="s">
        <v>51</v>
      </c>
      <c r="B26" s="3" t="s">
        <v>213</v>
      </c>
      <c r="C26" s="57" t="s">
        <v>208</v>
      </c>
      <c r="D26" s="3" t="s">
        <v>214</v>
      </c>
      <c r="E26" s="3" t="s">
        <v>215</v>
      </c>
      <c r="F26" s="3">
        <v>2007</v>
      </c>
      <c r="G26" s="3">
        <v>10308</v>
      </c>
      <c r="H26" s="3" t="s">
        <v>259</v>
      </c>
      <c r="I26" s="3" t="s">
        <v>216</v>
      </c>
      <c r="J26" s="3" t="s">
        <v>258</v>
      </c>
      <c r="K26" s="3" t="s">
        <v>96</v>
      </c>
      <c r="L26" s="3">
        <v>7</v>
      </c>
      <c r="M26" s="107">
        <v>111484</v>
      </c>
      <c r="N26" s="3" t="s">
        <v>217</v>
      </c>
      <c r="O26" s="111">
        <v>403700</v>
      </c>
      <c r="P26" s="112" t="s">
        <v>331</v>
      </c>
      <c r="Q26" s="112" t="s">
        <v>332</v>
      </c>
      <c r="R26" s="112" t="s">
        <v>331</v>
      </c>
      <c r="S26" s="112" t="s">
        <v>332</v>
      </c>
      <c r="T26" s="54" t="s">
        <v>238</v>
      </c>
    </row>
    <row r="28" ht="12.75">
      <c r="A28" s="7" t="s">
        <v>316</v>
      </c>
    </row>
    <row r="29" ht="12.75">
      <c r="A29" s="7"/>
    </row>
    <row r="30" ht="12.75">
      <c r="A30" s="52" t="s">
        <v>218</v>
      </c>
    </row>
    <row r="31" spans="1:12" ht="12.75">
      <c r="A31" s="5" t="s">
        <v>219</v>
      </c>
      <c r="L31" s="5" t="s">
        <v>220</v>
      </c>
    </row>
    <row r="32" ht="12.75">
      <c r="A32" s="5" t="s">
        <v>221</v>
      </c>
    </row>
    <row r="33" ht="12.75">
      <c r="A33" s="5" t="s">
        <v>222</v>
      </c>
    </row>
    <row r="34" ht="12.75">
      <c r="A34" s="5" t="s">
        <v>223</v>
      </c>
    </row>
    <row r="35" ht="12.75">
      <c r="A35" s="5" t="s">
        <v>315</v>
      </c>
    </row>
    <row r="36" ht="12.75">
      <c r="A36" s="5" t="s">
        <v>314</v>
      </c>
    </row>
    <row r="37" ht="12.75">
      <c r="A37" s="5" t="s">
        <v>313</v>
      </c>
    </row>
    <row r="38" ht="12.75">
      <c r="A38" s="5" t="s">
        <v>312</v>
      </c>
    </row>
    <row r="39" ht="12.75">
      <c r="A39" s="5" t="s">
        <v>311</v>
      </c>
    </row>
    <row r="40" ht="12.75">
      <c r="A40" s="4" t="s">
        <v>333</v>
      </c>
    </row>
    <row r="41" ht="12.75">
      <c r="A41" s="5" t="s">
        <v>310</v>
      </c>
    </row>
  </sheetData>
  <sheetProtection selectLockedCells="1" selectUnlockedCells="1"/>
  <mergeCells count="22">
    <mergeCell ref="R1:T1"/>
    <mergeCell ref="T8:T9"/>
    <mergeCell ref="H8:H9"/>
    <mergeCell ref="A8:A9"/>
    <mergeCell ref="B8:B9"/>
    <mergeCell ref="P8:Q8"/>
    <mergeCell ref="L8:L9"/>
    <mergeCell ref="M8:M9"/>
    <mergeCell ref="A3:T3"/>
    <mergeCell ref="A4:T4"/>
    <mergeCell ref="G8:G9"/>
    <mergeCell ref="I8:I9"/>
    <mergeCell ref="J8:J9"/>
    <mergeCell ref="K8:K9"/>
    <mergeCell ref="A5:T5"/>
    <mergeCell ref="A6:T6"/>
    <mergeCell ref="C8:C9"/>
    <mergeCell ref="D8:D9"/>
    <mergeCell ref="E8:E9"/>
    <mergeCell ref="N8:N9"/>
    <mergeCell ref="R8:S8"/>
    <mergeCell ref="F8:F9"/>
  </mergeCells>
  <printOptions horizontalCentered="1" verticalCentered="1"/>
  <pageMargins left="0.11805555555555555" right="0.15763888888888888" top="0.4722222222222222" bottom="0.31527777777777777" header="0.5118055555555555" footer="0.5118055555555555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mludwiczak</cp:lastModifiedBy>
  <cp:lastPrinted>2018-03-06T12:57:48Z</cp:lastPrinted>
  <dcterms:created xsi:type="dcterms:W3CDTF">2018-02-12T17:26:39Z</dcterms:created>
  <dcterms:modified xsi:type="dcterms:W3CDTF">2018-03-06T13:33:36Z</dcterms:modified>
  <cp:category/>
  <cp:version/>
  <cp:contentType/>
  <cp:contentStatus/>
</cp:coreProperties>
</file>